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олимпиада физра 2024-25\Итоговые протоколы\"/>
    </mc:Choice>
  </mc:AlternateContent>
  <bookViews>
    <workbookView xWindow="820" yWindow="-110" windowWidth="18490" windowHeight="11020" activeTab="3"/>
  </bookViews>
  <sheets>
    <sheet name="Инструкция" sheetId="3" r:id="rId1"/>
    <sheet name="Теория" sheetId="1" r:id="rId2"/>
    <sheet name="Итоговый" sheetId="2" r:id="rId3"/>
    <sheet name="Итоговый на печать" sheetId="4" r:id="rId4"/>
    <sheet name="Списки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" l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10" i="1"/>
  <c r="F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9" i="4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9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10" i="1"/>
  <c r="S302" i="1" l="1"/>
  <c r="S298" i="1"/>
  <c r="S232" i="1"/>
  <c r="D4" i="1" l="1"/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J352" i="2"/>
  <c r="J352" i="4" s="1"/>
  <c r="J197" i="2"/>
  <c r="J197" i="4" s="1"/>
  <c r="J198" i="2"/>
  <c r="J198" i="4" s="1"/>
  <c r="J199" i="2"/>
  <c r="J199" i="4" s="1"/>
  <c r="J200" i="2"/>
  <c r="J200" i="4" s="1"/>
  <c r="J201" i="2"/>
  <c r="J201" i="4" s="1"/>
  <c r="J202" i="2"/>
  <c r="J202" i="4" s="1"/>
  <c r="J203" i="2"/>
  <c r="J203" i="4" s="1"/>
  <c r="J204" i="2"/>
  <c r="J204" i="4" s="1"/>
  <c r="J205" i="2"/>
  <c r="J205" i="4" s="1"/>
  <c r="J206" i="2"/>
  <c r="J206" i="4" s="1"/>
  <c r="J207" i="2"/>
  <c r="J207" i="4" s="1"/>
  <c r="J208" i="2"/>
  <c r="J208" i="4" s="1"/>
  <c r="J209" i="2"/>
  <c r="J209" i="4" s="1"/>
  <c r="J210" i="2"/>
  <c r="J210" i="4" s="1"/>
  <c r="J211" i="2"/>
  <c r="J211" i="4" s="1"/>
  <c r="J212" i="2"/>
  <c r="J212" i="4" s="1"/>
  <c r="J213" i="2"/>
  <c r="K213" i="2" s="1"/>
  <c r="K213" i="4" s="1"/>
  <c r="J214" i="2"/>
  <c r="K214" i="2" s="1"/>
  <c r="K214" i="4" s="1"/>
  <c r="J215" i="2"/>
  <c r="J215" i="4" s="1"/>
  <c r="J216" i="2"/>
  <c r="J216" i="4" s="1"/>
  <c r="J217" i="2"/>
  <c r="J217" i="4" s="1"/>
  <c r="J218" i="2"/>
  <c r="J218" i="4" s="1"/>
  <c r="J219" i="2"/>
  <c r="J219" i="4" s="1"/>
  <c r="J220" i="2"/>
  <c r="J220" i="4" s="1"/>
  <c r="J221" i="2"/>
  <c r="J221" i="4" s="1"/>
  <c r="J222" i="2"/>
  <c r="J222" i="4" s="1"/>
  <c r="J223" i="2"/>
  <c r="J223" i="4" s="1"/>
  <c r="J224" i="2"/>
  <c r="J224" i="4" s="1"/>
  <c r="J225" i="2"/>
  <c r="J225" i="4" s="1"/>
  <c r="J226" i="2"/>
  <c r="J226" i="4" s="1"/>
  <c r="J227" i="2"/>
  <c r="J227" i="4" s="1"/>
  <c r="J228" i="2"/>
  <c r="J228" i="4" s="1"/>
  <c r="J229" i="2"/>
  <c r="K229" i="2" s="1"/>
  <c r="K229" i="4" s="1"/>
  <c r="J230" i="2"/>
  <c r="J230" i="4" s="1"/>
  <c r="J231" i="2"/>
  <c r="J231" i="4" s="1"/>
  <c r="J232" i="2"/>
  <c r="J232" i="4" s="1"/>
  <c r="J233" i="2"/>
  <c r="J233" i="4" s="1"/>
  <c r="J234" i="2"/>
  <c r="J234" i="4" s="1"/>
  <c r="J235" i="2"/>
  <c r="J235" i="4" s="1"/>
  <c r="J236" i="2"/>
  <c r="J236" i="4" s="1"/>
  <c r="J237" i="2"/>
  <c r="J237" i="4" s="1"/>
  <c r="J238" i="2"/>
  <c r="J238" i="4" s="1"/>
  <c r="J239" i="2"/>
  <c r="J239" i="4" s="1"/>
  <c r="J240" i="2"/>
  <c r="J240" i="4" s="1"/>
  <c r="J241" i="2"/>
  <c r="J241" i="4" s="1"/>
  <c r="J242" i="2"/>
  <c r="J242" i="4" s="1"/>
  <c r="J243" i="2"/>
  <c r="J243" i="4" s="1"/>
  <c r="J244" i="2"/>
  <c r="J244" i="4" s="1"/>
  <c r="J245" i="2"/>
  <c r="K245" i="2" s="1"/>
  <c r="K245" i="4" s="1"/>
  <c r="J246" i="2"/>
  <c r="K246" i="2" s="1"/>
  <c r="K246" i="4" s="1"/>
  <c r="J247" i="2"/>
  <c r="J247" i="4" s="1"/>
  <c r="J248" i="2"/>
  <c r="J248" i="4" s="1"/>
  <c r="J249" i="2"/>
  <c r="J249" i="4" s="1"/>
  <c r="J250" i="2"/>
  <c r="J250" i="4" s="1"/>
  <c r="J251" i="2"/>
  <c r="J251" i="4" s="1"/>
  <c r="J252" i="2"/>
  <c r="J252" i="4" s="1"/>
  <c r="J253" i="2"/>
  <c r="J253" i="4" s="1"/>
  <c r="J254" i="2"/>
  <c r="J254" i="4" s="1"/>
  <c r="J255" i="2"/>
  <c r="J255" i="4" s="1"/>
  <c r="J256" i="2"/>
  <c r="J256" i="4" s="1"/>
  <c r="J257" i="2"/>
  <c r="J257" i="4" s="1"/>
  <c r="J258" i="2"/>
  <c r="J258" i="4" s="1"/>
  <c r="J259" i="2"/>
  <c r="J259" i="4" s="1"/>
  <c r="J260" i="2"/>
  <c r="J260" i="4" s="1"/>
  <c r="J261" i="2"/>
  <c r="K261" i="2" s="1"/>
  <c r="K261" i="4" s="1"/>
  <c r="J262" i="2"/>
  <c r="J262" i="4" s="1"/>
  <c r="J264" i="2"/>
  <c r="J264" i="4" s="1"/>
  <c r="J265" i="2"/>
  <c r="J265" i="4" s="1"/>
  <c r="J266" i="2"/>
  <c r="J266" i="4" s="1"/>
  <c r="J267" i="2"/>
  <c r="J267" i="4" s="1"/>
  <c r="J268" i="2"/>
  <c r="J268" i="4" s="1"/>
  <c r="J269" i="2"/>
  <c r="J269" i="4" s="1"/>
  <c r="J270" i="2"/>
  <c r="J270" i="4" s="1"/>
  <c r="J271" i="2"/>
  <c r="J271" i="4" s="1"/>
  <c r="J272" i="2"/>
  <c r="J272" i="4" s="1"/>
  <c r="J273" i="2"/>
  <c r="J273" i="4" s="1"/>
  <c r="J274" i="2"/>
  <c r="J274" i="4" s="1"/>
  <c r="J275" i="2"/>
  <c r="J275" i="4" s="1"/>
  <c r="J276" i="2"/>
  <c r="J276" i="4" s="1"/>
  <c r="J277" i="2"/>
  <c r="K277" i="2" s="1"/>
  <c r="K277" i="4" s="1"/>
  <c r="J278" i="2"/>
  <c r="K278" i="2" s="1"/>
  <c r="K278" i="4" s="1"/>
  <c r="J279" i="2"/>
  <c r="J279" i="4" s="1"/>
  <c r="J280" i="2"/>
  <c r="J280" i="4" s="1"/>
  <c r="J281" i="2"/>
  <c r="J281" i="4" s="1"/>
  <c r="J282" i="2"/>
  <c r="J282" i="4" s="1"/>
  <c r="J283" i="2"/>
  <c r="J283" i="4" s="1"/>
  <c r="J284" i="2"/>
  <c r="J284" i="4" s="1"/>
  <c r="J285" i="2"/>
  <c r="J285" i="4" s="1"/>
  <c r="J286" i="2"/>
  <c r="K286" i="2" s="1"/>
  <c r="K286" i="4" s="1"/>
  <c r="J287" i="2"/>
  <c r="J287" i="4" s="1"/>
  <c r="J288" i="2"/>
  <c r="J288" i="4" s="1"/>
  <c r="J289" i="2"/>
  <c r="J289" i="4" s="1"/>
  <c r="J290" i="2"/>
  <c r="J290" i="4" s="1"/>
  <c r="J291" i="2"/>
  <c r="J291" i="4" s="1"/>
  <c r="J292" i="2"/>
  <c r="J292" i="4" s="1"/>
  <c r="J293" i="2"/>
  <c r="J293" i="4" s="1"/>
  <c r="J294" i="2"/>
  <c r="J294" i="4" s="1"/>
  <c r="J295" i="2"/>
  <c r="J295" i="4" s="1"/>
  <c r="J296" i="2"/>
  <c r="J296" i="4" s="1"/>
  <c r="J297" i="2"/>
  <c r="J297" i="4" s="1"/>
  <c r="J298" i="2"/>
  <c r="J298" i="4" s="1"/>
  <c r="J299" i="2"/>
  <c r="J299" i="4" s="1"/>
  <c r="J300" i="2"/>
  <c r="K300" i="2" s="1"/>
  <c r="K300" i="4" s="1"/>
  <c r="J301" i="2"/>
  <c r="J301" i="4" s="1"/>
  <c r="J302" i="2"/>
  <c r="J302" i="4" s="1"/>
  <c r="J303" i="2"/>
  <c r="J303" i="4" s="1"/>
  <c r="J304" i="2"/>
  <c r="J304" i="4" s="1"/>
  <c r="J305" i="2"/>
  <c r="J305" i="4" s="1"/>
  <c r="J306" i="2"/>
  <c r="K306" i="2" s="1"/>
  <c r="K306" i="4" s="1"/>
  <c r="J307" i="2"/>
  <c r="J307" i="4" s="1"/>
  <c r="J308" i="2"/>
  <c r="K308" i="2" s="1"/>
  <c r="K308" i="4" s="1"/>
  <c r="J309" i="2"/>
  <c r="K309" i="2" s="1"/>
  <c r="K309" i="4" s="1"/>
  <c r="J310" i="2"/>
  <c r="K310" i="2" s="1"/>
  <c r="K310" i="4" s="1"/>
  <c r="J311" i="2"/>
  <c r="J311" i="4" s="1"/>
  <c r="J312" i="2"/>
  <c r="J312" i="4" s="1"/>
  <c r="J313" i="2"/>
  <c r="J313" i="4" s="1"/>
  <c r="J314" i="2"/>
  <c r="J314" i="4" s="1"/>
  <c r="J315" i="2"/>
  <c r="J315" i="4" s="1"/>
  <c r="J316" i="2"/>
  <c r="J316" i="4" s="1"/>
  <c r="J317" i="2"/>
  <c r="J317" i="4" s="1"/>
  <c r="J318" i="2"/>
  <c r="J318" i="4" s="1"/>
  <c r="J319" i="2"/>
  <c r="J319" i="4" s="1"/>
  <c r="J320" i="2"/>
  <c r="J320" i="4" s="1"/>
  <c r="J321" i="2"/>
  <c r="K321" i="2" s="1"/>
  <c r="K321" i="4" s="1"/>
  <c r="J322" i="2"/>
  <c r="J322" i="4" s="1"/>
  <c r="J323" i="2"/>
  <c r="J323" i="4" s="1"/>
  <c r="J324" i="2"/>
  <c r="J324" i="4" s="1"/>
  <c r="J325" i="2"/>
  <c r="J325" i="4" s="1"/>
  <c r="J326" i="2"/>
  <c r="J326" i="4" s="1"/>
  <c r="J327" i="2"/>
  <c r="J327" i="4" s="1"/>
  <c r="J328" i="2"/>
  <c r="J328" i="4" s="1"/>
  <c r="J329" i="2"/>
  <c r="K329" i="2" s="1"/>
  <c r="K329" i="4" s="1"/>
  <c r="J330" i="2"/>
  <c r="K330" i="2" s="1"/>
  <c r="K330" i="4" s="1"/>
  <c r="J331" i="2"/>
  <c r="J331" i="4" s="1"/>
  <c r="J332" i="2"/>
  <c r="J332" i="4" s="1"/>
  <c r="J333" i="2"/>
  <c r="K333" i="2" s="1"/>
  <c r="K333" i="4" s="1"/>
  <c r="J334" i="2"/>
  <c r="J334" i="4" s="1"/>
  <c r="J335" i="2"/>
  <c r="J335" i="4" s="1"/>
  <c r="J336" i="2"/>
  <c r="J336" i="4" s="1"/>
  <c r="J337" i="2"/>
  <c r="K337" i="2" s="1"/>
  <c r="K337" i="4" s="1"/>
  <c r="J338" i="2"/>
  <c r="K338" i="2" s="1"/>
  <c r="K338" i="4" s="1"/>
  <c r="J339" i="2"/>
  <c r="J339" i="4" s="1"/>
  <c r="J340" i="2"/>
  <c r="J340" i="4" s="1"/>
  <c r="J341" i="2"/>
  <c r="K341" i="2" s="1"/>
  <c r="K341" i="4" s="1"/>
  <c r="J342" i="2"/>
  <c r="J342" i="4" s="1"/>
  <c r="J343" i="2"/>
  <c r="J343" i="4" s="1"/>
  <c r="J344" i="2"/>
  <c r="J344" i="4" s="1"/>
  <c r="J345" i="2"/>
  <c r="K345" i="2" s="1"/>
  <c r="K345" i="4" s="1"/>
  <c r="J346" i="2"/>
  <c r="K346" i="2" s="1"/>
  <c r="K346" i="4" s="1"/>
  <c r="J347" i="2"/>
  <c r="J347" i="4" s="1"/>
  <c r="J348" i="2"/>
  <c r="J348" i="4" s="1"/>
  <c r="J349" i="2"/>
  <c r="K349" i="2" s="1"/>
  <c r="K349" i="4" s="1"/>
  <c r="J350" i="2"/>
  <c r="J350" i="4" s="1"/>
  <c r="J351" i="2"/>
  <c r="J351" i="4" s="1"/>
  <c r="J353" i="2"/>
  <c r="K353" i="2" s="1"/>
  <c r="K353" i="4" s="1"/>
  <c r="J354" i="2"/>
  <c r="K354" i="2" s="1"/>
  <c r="K354" i="4" s="1"/>
  <c r="J355" i="2"/>
  <c r="J355" i="4" s="1"/>
  <c r="J356" i="2"/>
  <c r="J356" i="4" s="1"/>
  <c r="J357" i="2"/>
  <c r="J357" i="4" s="1"/>
  <c r="J358" i="2"/>
  <c r="J358" i="4" s="1"/>
  <c r="I10" i="2"/>
  <c r="I10" i="4" s="1"/>
  <c r="I11" i="2"/>
  <c r="I11" i="4" s="1"/>
  <c r="I12" i="2"/>
  <c r="I12" i="4" s="1"/>
  <c r="I13" i="2"/>
  <c r="I13" i="4" s="1"/>
  <c r="I14" i="2"/>
  <c r="I14" i="4" s="1"/>
  <c r="I15" i="2"/>
  <c r="I15" i="4" s="1"/>
  <c r="I16" i="2"/>
  <c r="I16" i="4" s="1"/>
  <c r="I17" i="2"/>
  <c r="I17" i="4" s="1"/>
  <c r="I18" i="2"/>
  <c r="I18" i="4" s="1"/>
  <c r="I19" i="2"/>
  <c r="I19" i="4" s="1"/>
  <c r="I20" i="2"/>
  <c r="I20" i="4" s="1"/>
  <c r="I21" i="2"/>
  <c r="I21" i="4" s="1"/>
  <c r="I22" i="2"/>
  <c r="I22" i="4" s="1"/>
  <c r="I23" i="2"/>
  <c r="I23" i="4" s="1"/>
  <c r="I24" i="2"/>
  <c r="I24" i="4" s="1"/>
  <c r="I25" i="2"/>
  <c r="I25" i="4" s="1"/>
  <c r="I26" i="2"/>
  <c r="I26" i="4" s="1"/>
  <c r="I27" i="2"/>
  <c r="I27" i="4" s="1"/>
  <c r="I28" i="2"/>
  <c r="I28" i="4" s="1"/>
  <c r="I29" i="2"/>
  <c r="I29" i="4" s="1"/>
  <c r="I30" i="2"/>
  <c r="I30" i="4" s="1"/>
  <c r="I31" i="2"/>
  <c r="I31" i="4" s="1"/>
  <c r="I32" i="2"/>
  <c r="I32" i="4" s="1"/>
  <c r="I33" i="2"/>
  <c r="I33" i="4" s="1"/>
  <c r="I34" i="2"/>
  <c r="I34" i="4" s="1"/>
  <c r="I35" i="2"/>
  <c r="I35" i="4" s="1"/>
  <c r="I36" i="2"/>
  <c r="I36" i="4" s="1"/>
  <c r="I37" i="2"/>
  <c r="I37" i="4" s="1"/>
  <c r="I38" i="2"/>
  <c r="I38" i="4" s="1"/>
  <c r="I39" i="2"/>
  <c r="I39" i="4" s="1"/>
  <c r="I40" i="2"/>
  <c r="I40" i="4" s="1"/>
  <c r="I41" i="2"/>
  <c r="I41" i="4" s="1"/>
  <c r="I42" i="2"/>
  <c r="I42" i="4" s="1"/>
  <c r="I43" i="2"/>
  <c r="I43" i="4" s="1"/>
  <c r="I44" i="2"/>
  <c r="I44" i="4" s="1"/>
  <c r="I45" i="2"/>
  <c r="I45" i="4" s="1"/>
  <c r="I46" i="2"/>
  <c r="I46" i="4" s="1"/>
  <c r="I47" i="2"/>
  <c r="I47" i="4" s="1"/>
  <c r="I48" i="2"/>
  <c r="I48" i="4" s="1"/>
  <c r="I49" i="2"/>
  <c r="I49" i="4" s="1"/>
  <c r="I50" i="2"/>
  <c r="I50" i="4" s="1"/>
  <c r="I51" i="2"/>
  <c r="I51" i="4" s="1"/>
  <c r="I52" i="2"/>
  <c r="I52" i="4" s="1"/>
  <c r="I53" i="2"/>
  <c r="I53" i="4" s="1"/>
  <c r="I54" i="2"/>
  <c r="I54" i="4" s="1"/>
  <c r="I55" i="2"/>
  <c r="I55" i="4" s="1"/>
  <c r="I56" i="2"/>
  <c r="I56" i="4" s="1"/>
  <c r="I57" i="2"/>
  <c r="I57" i="4" s="1"/>
  <c r="I58" i="2"/>
  <c r="I58" i="4" s="1"/>
  <c r="I59" i="2"/>
  <c r="I59" i="4" s="1"/>
  <c r="I60" i="2"/>
  <c r="I60" i="4" s="1"/>
  <c r="I61" i="2"/>
  <c r="I61" i="4" s="1"/>
  <c r="I62" i="2"/>
  <c r="I62" i="4" s="1"/>
  <c r="I63" i="2"/>
  <c r="I63" i="4" s="1"/>
  <c r="I64" i="2"/>
  <c r="I64" i="4" s="1"/>
  <c r="I65" i="2"/>
  <c r="I65" i="4" s="1"/>
  <c r="I66" i="2"/>
  <c r="I66" i="4" s="1"/>
  <c r="I67" i="2"/>
  <c r="I67" i="4" s="1"/>
  <c r="I68" i="2"/>
  <c r="I68" i="4" s="1"/>
  <c r="I69" i="2"/>
  <c r="I69" i="4" s="1"/>
  <c r="I70" i="2"/>
  <c r="I70" i="4" s="1"/>
  <c r="I71" i="2"/>
  <c r="I71" i="4" s="1"/>
  <c r="I72" i="2"/>
  <c r="I72" i="4" s="1"/>
  <c r="I73" i="2"/>
  <c r="I73" i="4" s="1"/>
  <c r="I74" i="2"/>
  <c r="I74" i="4" s="1"/>
  <c r="I75" i="2"/>
  <c r="I75" i="4" s="1"/>
  <c r="I76" i="2"/>
  <c r="I76" i="4" s="1"/>
  <c r="I77" i="2"/>
  <c r="I77" i="4" s="1"/>
  <c r="I78" i="2"/>
  <c r="I78" i="4" s="1"/>
  <c r="I79" i="2"/>
  <c r="I79" i="4" s="1"/>
  <c r="I80" i="2"/>
  <c r="I80" i="4" s="1"/>
  <c r="I81" i="2"/>
  <c r="I81" i="4" s="1"/>
  <c r="I82" i="2"/>
  <c r="I82" i="4" s="1"/>
  <c r="I83" i="2"/>
  <c r="I83" i="4" s="1"/>
  <c r="I84" i="2"/>
  <c r="I84" i="4" s="1"/>
  <c r="I85" i="2"/>
  <c r="I85" i="4" s="1"/>
  <c r="I86" i="2"/>
  <c r="I86" i="4" s="1"/>
  <c r="I87" i="2"/>
  <c r="I87" i="4" s="1"/>
  <c r="I88" i="2"/>
  <c r="I88" i="4" s="1"/>
  <c r="I89" i="2"/>
  <c r="I89" i="4" s="1"/>
  <c r="I90" i="2"/>
  <c r="I90" i="4" s="1"/>
  <c r="I91" i="2"/>
  <c r="I91" i="4" s="1"/>
  <c r="I92" i="2"/>
  <c r="I92" i="4" s="1"/>
  <c r="I93" i="2"/>
  <c r="I93" i="4" s="1"/>
  <c r="I94" i="2"/>
  <c r="I94" i="4" s="1"/>
  <c r="I95" i="2"/>
  <c r="I95" i="4" s="1"/>
  <c r="I96" i="2"/>
  <c r="I96" i="4" s="1"/>
  <c r="I97" i="2"/>
  <c r="I97" i="4" s="1"/>
  <c r="I98" i="2"/>
  <c r="I98" i="4" s="1"/>
  <c r="I99" i="2"/>
  <c r="I99" i="4" s="1"/>
  <c r="I100" i="2"/>
  <c r="I100" i="4" s="1"/>
  <c r="I101" i="2"/>
  <c r="I101" i="4" s="1"/>
  <c r="I102" i="2"/>
  <c r="I102" i="4" s="1"/>
  <c r="I103" i="2"/>
  <c r="I103" i="4" s="1"/>
  <c r="I104" i="2"/>
  <c r="I104" i="4" s="1"/>
  <c r="I105" i="2"/>
  <c r="I105" i="4" s="1"/>
  <c r="I106" i="2"/>
  <c r="I106" i="4" s="1"/>
  <c r="I107" i="2"/>
  <c r="I107" i="4" s="1"/>
  <c r="I108" i="2"/>
  <c r="I108" i="4" s="1"/>
  <c r="I109" i="2"/>
  <c r="I109" i="4" s="1"/>
  <c r="I110" i="2"/>
  <c r="I110" i="4" s="1"/>
  <c r="I111" i="2"/>
  <c r="I111" i="4" s="1"/>
  <c r="I112" i="2"/>
  <c r="I112" i="4" s="1"/>
  <c r="I113" i="2"/>
  <c r="I113" i="4" s="1"/>
  <c r="I114" i="2"/>
  <c r="I114" i="4" s="1"/>
  <c r="I115" i="2"/>
  <c r="I115" i="4" s="1"/>
  <c r="I116" i="2"/>
  <c r="I116" i="4" s="1"/>
  <c r="I117" i="2"/>
  <c r="I117" i="4" s="1"/>
  <c r="I118" i="2"/>
  <c r="I118" i="4" s="1"/>
  <c r="I119" i="2"/>
  <c r="I119" i="4" s="1"/>
  <c r="I120" i="2"/>
  <c r="I120" i="4" s="1"/>
  <c r="I121" i="2"/>
  <c r="I121" i="4" s="1"/>
  <c r="I122" i="2"/>
  <c r="I122" i="4" s="1"/>
  <c r="I123" i="2"/>
  <c r="I123" i="4" s="1"/>
  <c r="I124" i="2"/>
  <c r="I124" i="4" s="1"/>
  <c r="I125" i="2"/>
  <c r="I125" i="4" s="1"/>
  <c r="I126" i="2"/>
  <c r="I126" i="4" s="1"/>
  <c r="I127" i="2"/>
  <c r="I127" i="4" s="1"/>
  <c r="I128" i="2"/>
  <c r="I128" i="4" s="1"/>
  <c r="I129" i="2"/>
  <c r="I129" i="4" s="1"/>
  <c r="I130" i="2"/>
  <c r="I130" i="4" s="1"/>
  <c r="I131" i="2"/>
  <c r="I131" i="4" s="1"/>
  <c r="I132" i="2"/>
  <c r="I132" i="4" s="1"/>
  <c r="I133" i="2"/>
  <c r="I133" i="4" s="1"/>
  <c r="I134" i="2"/>
  <c r="I134" i="4" s="1"/>
  <c r="I135" i="2"/>
  <c r="I135" i="4" s="1"/>
  <c r="I136" i="2"/>
  <c r="I136" i="4" s="1"/>
  <c r="I137" i="2"/>
  <c r="I137" i="4" s="1"/>
  <c r="I138" i="2"/>
  <c r="I138" i="4" s="1"/>
  <c r="I139" i="2"/>
  <c r="I139" i="4" s="1"/>
  <c r="I140" i="2"/>
  <c r="I140" i="4" s="1"/>
  <c r="I141" i="2"/>
  <c r="I141" i="4" s="1"/>
  <c r="I142" i="2"/>
  <c r="I142" i="4" s="1"/>
  <c r="I143" i="2"/>
  <c r="I143" i="4" s="1"/>
  <c r="I144" i="2"/>
  <c r="I144" i="4" s="1"/>
  <c r="I145" i="2"/>
  <c r="I145" i="4" s="1"/>
  <c r="I146" i="2"/>
  <c r="I146" i="4" s="1"/>
  <c r="I147" i="2"/>
  <c r="I147" i="4" s="1"/>
  <c r="I148" i="2"/>
  <c r="I148" i="4" s="1"/>
  <c r="I149" i="2"/>
  <c r="I149" i="4" s="1"/>
  <c r="I150" i="2"/>
  <c r="I150" i="4" s="1"/>
  <c r="I151" i="2"/>
  <c r="I151" i="4" s="1"/>
  <c r="I152" i="2"/>
  <c r="I152" i="4" s="1"/>
  <c r="I153" i="2"/>
  <c r="I153" i="4" s="1"/>
  <c r="I154" i="2"/>
  <c r="I154" i="4" s="1"/>
  <c r="I155" i="2"/>
  <c r="I155" i="4" s="1"/>
  <c r="I156" i="2"/>
  <c r="I156" i="4" s="1"/>
  <c r="I157" i="2"/>
  <c r="I157" i="4" s="1"/>
  <c r="I158" i="2"/>
  <c r="I158" i="4" s="1"/>
  <c r="I159" i="2"/>
  <c r="I159" i="4" s="1"/>
  <c r="I160" i="2"/>
  <c r="I160" i="4" s="1"/>
  <c r="I161" i="2"/>
  <c r="I161" i="4" s="1"/>
  <c r="I162" i="2"/>
  <c r="I162" i="4" s="1"/>
  <c r="I163" i="2"/>
  <c r="I163" i="4" s="1"/>
  <c r="I164" i="2"/>
  <c r="I164" i="4" s="1"/>
  <c r="I165" i="2"/>
  <c r="I165" i="4" s="1"/>
  <c r="I166" i="2"/>
  <c r="I166" i="4" s="1"/>
  <c r="I167" i="2"/>
  <c r="I167" i="4" s="1"/>
  <c r="I168" i="2"/>
  <c r="I168" i="4" s="1"/>
  <c r="I169" i="2"/>
  <c r="I169" i="4" s="1"/>
  <c r="I170" i="2"/>
  <c r="I170" i="4" s="1"/>
  <c r="I171" i="2"/>
  <c r="I171" i="4" s="1"/>
  <c r="I172" i="2"/>
  <c r="I172" i="4" s="1"/>
  <c r="I173" i="2"/>
  <c r="I173" i="4" s="1"/>
  <c r="I174" i="2"/>
  <c r="I174" i="4" s="1"/>
  <c r="I175" i="2"/>
  <c r="I175" i="4" s="1"/>
  <c r="I176" i="2"/>
  <c r="I176" i="4" s="1"/>
  <c r="I177" i="2"/>
  <c r="I177" i="4" s="1"/>
  <c r="I178" i="2"/>
  <c r="I178" i="4" s="1"/>
  <c r="I179" i="2"/>
  <c r="I179" i="4" s="1"/>
  <c r="I180" i="2"/>
  <c r="I180" i="4" s="1"/>
  <c r="I181" i="2"/>
  <c r="I181" i="4" s="1"/>
  <c r="I182" i="2"/>
  <c r="I182" i="4" s="1"/>
  <c r="I183" i="2"/>
  <c r="I183" i="4" s="1"/>
  <c r="I184" i="2"/>
  <c r="I184" i="4" s="1"/>
  <c r="I185" i="2"/>
  <c r="I185" i="4" s="1"/>
  <c r="I186" i="2"/>
  <c r="I186" i="4" s="1"/>
  <c r="I187" i="2"/>
  <c r="I187" i="4" s="1"/>
  <c r="I188" i="2"/>
  <c r="I188" i="4" s="1"/>
  <c r="I189" i="2"/>
  <c r="I189" i="4" s="1"/>
  <c r="I190" i="2"/>
  <c r="I190" i="4" s="1"/>
  <c r="I191" i="2"/>
  <c r="I191" i="4" s="1"/>
  <c r="I192" i="2"/>
  <c r="I192" i="4" s="1"/>
  <c r="I193" i="2"/>
  <c r="I193" i="4" s="1"/>
  <c r="I194" i="2"/>
  <c r="I194" i="4" s="1"/>
  <c r="I195" i="2"/>
  <c r="I195" i="4" s="1"/>
  <c r="I196" i="2"/>
  <c r="I196" i="4" s="1"/>
  <c r="I197" i="2"/>
  <c r="I197" i="4" s="1"/>
  <c r="I198" i="2"/>
  <c r="I198" i="4" s="1"/>
  <c r="I199" i="2"/>
  <c r="I199" i="4" s="1"/>
  <c r="I200" i="2"/>
  <c r="I200" i="4" s="1"/>
  <c r="I201" i="2"/>
  <c r="I201" i="4" s="1"/>
  <c r="I202" i="2"/>
  <c r="I202" i="4" s="1"/>
  <c r="I203" i="2"/>
  <c r="I203" i="4" s="1"/>
  <c r="I204" i="2"/>
  <c r="I204" i="4" s="1"/>
  <c r="I205" i="2"/>
  <c r="I205" i="4" s="1"/>
  <c r="I206" i="2"/>
  <c r="I206" i="4" s="1"/>
  <c r="I207" i="2"/>
  <c r="I207" i="4" s="1"/>
  <c r="I208" i="2"/>
  <c r="I208" i="4" s="1"/>
  <c r="I209" i="2"/>
  <c r="I209" i="4" s="1"/>
  <c r="I210" i="2"/>
  <c r="I210" i="4" s="1"/>
  <c r="I211" i="2"/>
  <c r="I211" i="4" s="1"/>
  <c r="I212" i="2"/>
  <c r="I212" i="4" s="1"/>
  <c r="I213" i="2"/>
  <c r="I213" i="4" s="1"/>
  <c r="I214" i="2"/>
  <c r="I214" i="4" s="1"/>
  <c r="I215" i="2"/>
  <c r="I215" i="4" s="1"/>
  <c r="I216" i="2"/>
  <c r="I216" i="4" s="1"/>
  <c r="I217" i="2"/>
  <c r="I217" i="4" s="1"/>
  <c r="I218" i="2"/>
  <c r="I218" i="4" s="1"/>
  <c r="I219" i="2"/>
  <c r="I219" i="4" s="1"/>
  <c r="I220" i="2"/>
  <c r="I220" i="4" s="1"/>
  <c r="I221" i="2"/>
  <c r="I221" i="4" s="1"/>
  <c r="I222" i="2"/>
  <c r="I222" i="4" s="1"/>
  <c r="I223" i="2"/>
  <c r="I223" i="4" s="1"/>
  <c r="I224" i="2"/>
  <c r="I224" i="4" s="1"/>
  <c r="I225" i="2"/>
  <c r="I225" i="4" s="1"/>
  <c r="I226" i="2"/>
  <c r="I226" i="4" s="1"/>
  <c r="I227" i="2"/>
  <c r="I227" i="4" s="1"/>
  <c r="I228" i="2"/>
  <c r="I228" i="4" s="1"/>
  <c r="I229" i="2"/>
  <c r="I229" i="4" s="1"/>
  <c r="I230" i="2"/>
  <c r="I230" i="4" s="1"/>
  <c r="I231" i="2"/>
  <c r="I231" i="4" s="1"/>
  <c r="I232" i="2"/>
  <c r="I232" i="4" s="1"/>
  <c r="I233" i="2"/>
  <c r="I233" i="4" s="1"/>
  <c r="I234" i="2"/>
  <c r="I234" i="4" s="1"/>
  <c r="I235" i="2"/>
  <c r="I235" i="4" s="1"/>
  <c r="I236" i="2"/>
  <c r="I236" i="4" s="1"/>
  <c r="I237" i="2"/>
  <c r="I237" i="4" s="1"/>
  <c r="I238" i="2"/>
  <c r="I238" i="4" s="1"/>
  <c r="I239" i="2"/>
  <c r="I239" i="4" s="1"/>
  <c r="I240" i="2"/>
  <c r="I240" i="4" s="1"/>
  <c r="I241" i="2"/>
  <c r="I241" i="4" s="1"/>
  <c r="I242" i="2"/>
  <c r="I242" i="4" s="1"/>
  <c r="I243" i="2"/>
  <c r="I243" i="4" s="1"/>
  <c r="I244" i="2"/>
  <c r="I244" i="4" s="1"/>
  <c r="I245" i="2"/>
  <c r="I245" i="4" s="1"/>
  <c r="I246" i="2"/>
  <c r="I246" i="4" s="1"/>
  <c r="I247" i="2"/>
  <c r="I247" i="4" s="1"/>
  <c r="I248" i="2"/>
  <c r="I248" i="4" s="1"/>
  <c r="I249" i="2"/>
  <c r="I249" i="4" s="1"/>
  <c r="I250" i="2"/>
  <c r="I250" i="4" s="1"/>
  <c r="I251" i="2"/>
  <c r="I251" i="4" s="1"/>
  <c r="I252" i="2"/>
  <c r="I252" i="4" s="1"/>
  <c r="I253" i="2"/>
  <c r="I253" i="4" s="1"/>
  <c r="I254" i="2"/>
  <c r="I254" i="4" s="1"/>
  <c r="I255" i="2"/>
  <c r="I255" i="4" s="1"/>
  <c r="I256" i="2"/>
  <c r="I256" i="4" s="1"/>
  <c r="I257" i="2"/>
  <c r="I257" i="4" s="1"/>
  <c r="I258" i="2"/>
  <c r="I258" i="4" s="1"/>
  <c r="I259" i="2"/>
  <c r="I259" i="4" s="1"/>
  <c r="I260" i="2"/>
  <c r="I260" i="4" s="1"/>
  <c r="I261" i="2"/>
  <c r="I261" i="4" s="1"/>
  <c r="I262" i="2"/>
  <c r="I262" i="4" s="1"/>
  <c r="I263" i="2"/>
  <c r="I263" i="4" s="1"/>
  <c r="I264" i="2"/>
  <c r="I264" i="4" s="1"/>
  <c r="I265" i="2"/>
  <c r="I265" i="4" s="1"/>
  <c r="I266" i="2"/>
  <c r="I266" i="4" s="1"/>
  <c r="I267" i="2"/>
  <c r="I267" i="4" s="1"/>
  <c r="I268" i="2"/>
  <c r="I268" i="4" s="1"/>
  <c r="I269" i="2"/>
  <c r="I269" i="4" s="1"/>
  <c r="I270" i="2"/>
  <c r="I270" i="4" s="1"/>
  <c r="I271" i="2"/>
  <c r="I271" i="4" s="1"/>
  <c r="I272" i="2"/>
  <c r="I272" i="4" s="1"/>
  <c r="I273" i="2"/>
  <c r="I273" i="4" s="1"/>
  <c r="I274" i="2"/>
  <c r="I274" i="4" s="1"/>
  <c r="I275" i="2"/>
  <c r="I275" i="4" s="1"/>
  <c r="I276" i="2"/>
  <c r="I276" i="4" s="1"/>
  <c r="I277" i="2"/>
  <c r="I277" i="4" s="1"/>
  <c r="I278" i="2"/>
  <c r="I278" i="4" s="1"/>
  <c r="I279" i="2"/>
  <c r="I279" i="4" s="1"/>
  <c r="I280" i="2"/>
  <c r="I280" i="4" s="1"/>
  <c r="I281" i="2"/>
  <c r="I281" i="4" s="1"/>
  <c r="I282" i="2"/>
  <c r="I282" i="4" s="1"/>
  <c r="I283" i="2"/>
  <c r="I283" i="4" s="1"/>
  <c r="I284" i="2"/>
  <c r="I284" i="4" s="1"/>
  <c r="I285" i="2"/>
  <c r="I285" i="4" s="1"/>
  <c r="I286" i="2"/>
  <c r="I286" i="4" s="1"/>
  <c r="I287" i="2"/>
  <c r="I287" i="4" s="1"/>
  <c r="I288" i="2"/>
  <c r="I288" i="4" s="1"/>
  <c r="I289" i="2"/>
  <c r="I289" i="4" s="1"/>
  <c r="I290" i="2"/>
  <c r="I290" i="4" s="1"/>
  <c r="I291" i="2"/>
  <c r="I291" i="4" s="1"/>
  <c r="I292" i="2"/>
  <c r="I292" i="4" s="1"/>
  <c r="I293" i="2"/>
  <c r="I293" i="4" s="1"/>
  <c r="I294" i="2"/>
  <c r="I294" i="4" s="1"/>
  <c r="I295" i="2"/>
  <c r="I295" i="4" s="1"/>
  <c r="I296" i="2"/>
  <c r="I296" i="4" s="1"/>
  <c r="I297" i="2"/>
  <c r="I297" i="4" s="1"/>
  <c r="I298" i="2"/>
  <c r="I298" i="4" s="1"/>
  <c r="I299" i="2"/>
  <c r="I299" i="4" s="1"/>
  <c r="I300" i="2"/>
  <c r="I300" i="4" s="1"/>
  <c r="I301" i="2"/>
  <c r="I301" i="4" s="1"/>
  <c r="I302" i="2"/>
  <c r="I302" i="4" s="1"/>
  <c r="I303" i="2"/>
  <c r="I303" i="4" s="1"/>
  <c r="I304" i="2"/>
  <c r="I304" i="4" s="1"/>
  <c r="I305" i="2"/>
  <c r="I305" i="4" s="1"/>
  <c r="I306" i="2"/>
  <c r="I306" i="4" s="1"/>
  <c r="I307" i="2"/>
  <c r="I307" i="4" s="1"/>
  <c r="I308" i="2"/>
  <c r="I308" i="4" s="1"/>
  <c r="I309" i="2"/>
  <c r="I309" i="4" s="1"/>
  <c r="I310" i="2"/>
  <c r="I310" i="4" s="1"/>
  <c r="I311" i="2"/>
  <c r="I311" i="4" s="1"/>
  <c r="I312" i="2"/>
  <c r="I312" i="4" s="1"/>
  <c r="I313" i="2"/>
  <c r="I313" i="4" s="1"/>
  <c r="I314" i="2"/>
  <c r="I314" i="4" s="1"/>
  <c r="I315" i="2"/>
  <c r="I315" i="4" s="1"/>
  <c r="I316" i="2"/>
  <c r="I316" i="4" s="1"/>
  <c r="I317" i="2"/>
  <c r="I317" i="4" s="1"/>
  <c r="I318" i="2"/>
  <c r="I318" i="4" s="1"/>
  <c r="I319" i="2"/>
  <c r="I319" i="4" s="1"/>
  <c r="I320" i="2"/>
  <c r="I320" i="4" s="1"/>
  <c r="I321" i="2"/>
  <c r="I321" i="4" s="1"/>
  <c r="I322" i="2"/>
  <c r="I322" i="4" s="1"/>
  <c r="I323" i="2"/>
  <c r="I323" i="4" s="1"/>
  <c r="I324" i="2"/>
  <c r="I324" i="4" s="1"/>
  <c r="I325" i="2"/>
  <c r="I325" i="4" s="1"/>
  <c r="I326" i="2"/>
  <c r="I326" i="4" s="1"/>
  <c r="I327" i="2"/>
  <c r="I327" i="4" s="1"/>
  <c r="I328" i="2"/>
  <c r="I328" i="4" s="1"/>
  <c r="I329" i="2"/>
  <c r="I329" i="4" s="1"/>
  <c r="I330" i="2"/>
  <c r="I330" i="4" s="1"/>
  <c r="I331" i="2"/>
  <c r="I331" i="4" s="1"/>
  <c r="I332" i="2"/>
  <c r="I332" i="4" s="1"/>
  <c r="I333" i="2"/>
  <c r="I333" i="4" s="1"/>
  <c r="I334" i="2"/>
  <c r="I334" i="4" s="1"/>
  <c r="I335" i="2"/>
  <c r="I335" i="4" s="1"/>
  <c r="I336" i="2"/>
  <c r="I336" i="4" s="1"/>
  <c r="I337" i="2"/>
  <c r="I337" i="4" s="1"/>
  <c r="I338" i="2"/>
  <c r="I338" i="4" s="1"/>
  <c r="I339" i="2"/>
  <c r="I339" i="4" s="1"/>
  <c r="I340" i="2"/>
  <c r="I340" i="4" s="1"/>
  <c r="I341" i="2"/>
  <c r="I341" i="4" s="1"/>
  <c r="I342" i="2"/>
  <c r="I342" i="4" s="1"/>
  <c r="I343" i="2"/>
  <c r="I343" i="4" s="1"/>
  <c r="I344" i="2"/>
  <c r="I344" i="4" s="1"/>
  <c r="I345" i="2"/>
  <c r="I345" i="4" s="1"/>
  <c r="I346" i="2"/>
  <c r="I346" i="4" s="1"/>
  <c r="I347" i="2"/>
  <c r="I347" i="4" s="1"/>
  <c r="I348" i="2"/>
  <c r="I348" i="4" s="1"/>
  <c r="I349" i="2"/>
  <c r="I349" i="4" s="1"/>
  <c r="I350" i="2"/>
  <c r="I350" i="4" s="1"/>
  <c r="I351" i="2"/>
  <c r="I351" i="4" s="1"/>
  <c r="I352" i="2"/>
  <c r="I352" i="4" s="1"/>
  <c r="I353" i="2"/>
  <c r="I353" i="4" s="1"/>
  <c r="I354" i="2"/>
  <c r="I354" i="4" s="1"/>
  <c r="I355" i="2"/>
  <c r="I355" i="4" s="1"/>
  <c r="I356" i="2"/>
  <c r="I356" i="4" s="1"/>
  <c r="I357" i="2"/>
  <c r="I357" i="4" s="1"/>
  <c r="I358" i="2"/>
  <c r="I358" i="4" s="1"/>
  <c r="I9" i="2"/>
  <c r="I9" i="4" s="1"/>
  <c r="G10" i="2"/>
  <c r="G10" i="4" s="1"/>
  <c r="G11" i="2"/>
  <c r="G11" i="4" s="1"/>
  <c r="G12" i="2"/>
  <c r="G12" i="4" s="1"/>
  <c r="G13" i="2"/>
  <c r="G13" i="4" s="1"/>
  <c r="G14" i="2"/>
  <c r="G14" i="4" s="1"/>
  <c r="G15" i="2"/>
  <c r="G15" i="4" s="1"/>
  <c r="G16" i="2"/>
  <c r="G16" i="4" s="1"/>
  <c r="G17" i="2"/>
  <c r="G17" i="4" s="1"/>
  <c r="G18" i="2"/>
  <c r="G18" i="4" s="1"/>
  <c r="G19" i="2"/>
  <c r="G19" i="4" s="1"/>
  <c r="G20" i="2"/>
  <c r="G20" i="4" s="1"/>
  <c r="G21" i="2"/>
  <c r="G21" i="4" s="1"/>
  <c r="G22" i="2"/>
  <c r="G22" i="4" s="1"/>
  <c r="G23" i="2"/>
  <c r="G23" i="4" s="1"/>
  <c r="G24" i="2"/>
  <c r="G24" i="4" s="1"/>
  <c r="G25" i="2"/>
  <c r="G25" i="4" s="1"/>
  <c r="G26" i="2"/>
  <c r="G26" i="4" s="1"/>
  <c r="G27" i="2"/>
  <c r="G27" i="4" s="1"/>
  <c r="G28" i="2"/>
  <c r="G28" i="4" s="1"/>
  <c r="G29" i="2"/>
  <c r="G29" i="4" s="1"/>
  <c r="G30" i="2"/>
  <c r="G30" i="4" s="1"/>
  <c r="G31" i="2"/>
  <c r="G31" i="4" s="1"/>
  <c r="G32" i="2"/>
  <c r="G32" i="4" s="1"/>
  <c r="G33" i="2"/>
  <c r="G33" i="4" s="1"/>
  <c r="G34" i="2"/>
  <c r="G34" i="4" s="1"/>
  <c r="G35" i="2"/>
  <c r="G35" i="4" s="1"/>
  <c r="G36" i="2"/>
  <c r="G36" i="4" s="1"/>
  <c r="G37" i="2"/>
  <c r="G37" i="4" s="1"/>
  <c r="G38" i="2"/>
  <c r="G38" i="4" s="1"/>
  <c r="G39" i="2"/>
  <c r="G39" i="4" s="1"/>
  <c r="G40" i="2"/>
  <c r="G40" i="4" s="1"/>
  <c r="G41" i="2"/>
  <c r="G41" i="4" s="1"/>
  <c r="G42" i="2"/>
  <c r="G42" i="4" s="1"/>
  <c r="G43" i="2"/>
  <c r="G43" i="4" s="1"/>
  <c r="G44" i="2"/>
  <c r="G44" i="4" s="1"/>
  <c r="G45" i="2"/>
  <c r="G45" i="4" s="1"/>
  <c r="G46" i="2"/>
  <c r="G46" i="4" s="1"/>
  <c r="G47" i="2"/>
  <c r="G47" i="4" s="1"/>
  <c r="G48" i="2"/>
  <c r="G48" i="4" s="1"/>
  <c r="G49" i="2"/>
  <c r="G49" i="4" s="1"/>
  <c r="G50" i="2"/>
  <c r="G50" i="4" s="1"/>
  <c r="G51" i="2"/>
  <c r="G51" i="4" s="1"/>
  <c r="G52" i="2"/>
  <c r="G52" i="4" s="1"/>
  <c r="G53" i="2"/>
  <c r="G53" i="4" s="1"/>
  <c r="G54" i="2"/>
  <c r="G54" i="4" s="1"/>
  <c r="G55" i="2"/>
  <c r="G55" i="4" s="1"/>
  <c r="G56" i="2"/>
  <c r="G56" i="4" s="1"/>
  <c r="G57" i="2"/>
  <c r="G57" i="4" s="1"/>
  <c r="G58" i="2"/>
  <c r="G58" i="4" s="1"/>
  <c r="G59" i="2"/>
  <c r="G59" i="4" s="1"/>
  <c r="G60" i="2"/>
  <c r="G60" i="4" s="1"/>
  <c r="G61" i="2"/>
  <c r="G61" i="4" s="1"/>
  <c r="G62" i="2"/>
  <c r="G62" i="4" s="1"/>
  <c r="G63" i="2"/>
  <c r="G63" i="4" s="1"/>
  <c r="G64" i="2"/>
  <c r="G64" i="4" s="1"/>
  <c r="G65" i="2"/>
  <c r="G65" i="4" s="1"/>
  <c r="G66" i="2"/>
  <c r="G66" i="4" s="1"/>
  <c r="G67" i="2"/>
  <c r="G67" i="4" s="1"/>
  <c r="G68" i="2"/>
  <c r="G68" i="4" s="1"/>
  <c r="G69" i="2"/>
  <c r="G69" i="4" s="1"/>
  <c r="G70" i="2"/>
  <c r="G70" i="4" s="1"/>
  <c r="G71" i="2"/>
  <c r="G71" i="4" s="1"/>
  <c r="G72" i="2"/>
  <c r="G72" i="4" s="1"/>
  <c r="G73" i="2"/>
  <c r="G73" i="4" s="1"/>
  <c r="G74" i="2"/>
  <c r="G74" i="4" s="1"/>
  <c r="G75" i="2"/>
  <c r="G75" i="4" s="1"/>
  <c r="G76" i="2"/>
  <c r="G76" i="4" s="1"/>
  <c r="G77" i="2"/>
  <c r="G77" i="4" s="1"/>
  <c r="G78" i="2"/>
  <c r="G78" i="4" s="1"/>
  <c r="G79" i="2"/>
  <c r="G79" i="4" s="1"/>
  <c r="G80" i="2"/>
  <c r="G80" i="4" s="1"/>
  <c r="G81" i="2"/>
  <c r="G81" i="4" s="1"/>
  <c r="G82" i="2"/>
  <c r="G82" i="4" s="1"/>
  <c r="G83" i="2"/>
  <c r="G83" i="4" s="1"/>
  <c r="G84" i="2"/>
  <c r="G84" i="4" s="1"/>
  <c r="G85" i="2"/>
  <c r="G85" i="4" s="1"/>
  <c r="G86" i="2"/>
  <c r="G86" i="4" s="1"/>
  <c r="G87" i="2"/>
  <c r="G87" i="4" s="1"/>
  <c r="G88" i="2"/>
  <c r="G88" i="4" s="1"/>
  <c r="G89" i="2"/>
  <c r="G89" i="4" s="1"/>
  <c r="G90" i="2"/>
  <c r="G90" i="4" s="1"/>
  <c r="G91" i="2"/>
  <c r="G91" i="4" s="1"/>
  <c r="G92" i="2"/>
  <c r="G92" i="4" s="1"/>
  <c r="G93" i="2"/>
  <c r="G93" i="4" s="1"/>
  <c r="G94" i="2"/>
  <c r="G94" i="4" s="1"/>
  <c r="G95" i="2"/>
  <c r="G95" i="4" s="1"/>
  <c r="G96" i="2"/>
  <c r="G96" i="4" s="1"/>
  <c r="G97" i="2"/>
  <c r="G97" i="4" s="1"/>
  <c r="G98" i="2"/>
  <c r="G98" i="4" s="1"/>
  <c r="G99" i="2"/>
  <c r="G99" i="4" s="1"/>
  <c r="G100" i="2"/>
  <c r="G100" i="4" s="1"/>
  <c r="G101" i="2"/>
  <c r="G101" i="4" s="1"/>
  <c r="G102" i="2"/>
  <c r="G102" i="4" s="1"/>
  <c r="G103" i="2"/>
  <c r="G103" i="4" s="1"/>
  <c r="G104" i="2"/>
  <c r="G104" i="4" s="1"/>
  <c r="G105" i="2"/>
  <c r="G105" i="4" s="1"/>
  <c r="G106" i="2"/>
  <c r="G106" i="4" s="1"/>
  <c r="G107" i="2"/>
  <c r="G107" i="4" s="1"/>
  <c r="G108" i="2"/>
  <c r="G108" i="4" s="1"/>
  <c r="G109" i="2"/>
  <c r="G109" i="4" s="1"/>
  <c r="G110" i="2"/>
  <c r="G110" i="4" s="1"/>
  <c r="G111" i="2"/>
  <c r="G111" i="4" s="1"/>
  <c r="G112" i="2"/>
  <c r="G112" i="4" s="1"/>
  <c r="G113" i="2"/>
  <c r="G113" i="4" s="1"/>
  <c r="G114" i="2"/>
  <c r="G114" i="4" s="1"/>
  <c r="G115" i="2"/>
  <c r="G115" i="4" s="1"/>
  <c r="G116" i="2"/>
  <c r="G116" i="4" s="1"/>
  <c r="G117" i="2"/>
  <c r="G117" i="4" s="1"/>
  <c r="G118" i="2"/>
  <c r="G118" i="4" s="1"/>
  <c r="G119" i="2"/>
  <c r="G119" i="4" s="1"/>
  <c r="G120" i="2"/>
  <c r="G120" i="4" s="1"/>
  <c r="G121" i="2"/>
  <c r="G121" i="4" s="1"/>
  <c r="G122" i="2"/>
  <c r="G122" i="4" s="1"/>
  <c r="G123" i="2"/>
  <c r="G123" i="4" s="1"/>
  <c r="G124" i="2"/>
  <c r="G124" i="4" s="1"/>
  <c r="G125" i="2"/>
  <c r="G125" i="4" s="1"/>
  <c r="G126" i="2"/>
  <c r="G126" i="4" s="1"/>
  <c r="G127" i="2"/>
  <c r="G127" i="4" s="1"/>
  <c r="G128" i="2"/>
  <c r="G128" i="4" s="1"/>
  <c r="G129" i="2"/>
  <c r="G129" i="4" s="1"/>
  <c r="G130" i="2"/>
  <c r="G130" i="4" s="1"/>
  <c r="G131" i="2"/>
  <c r="G131" i="4" s="1"/>
  <c r="G132" i="2"/>
  <c r="G132" i="4" s="1"/>
  <c r="G133" i="2"/>
  <c r="G133" i="4" s="1"/>
  <c r="G134" i="2"/>
  <c r="G134" i="4" s="1"/>
  <c r="G135" i="2"/>
  <c r="G135" i="4" s="1"/>
  <c r="G136" i="2"/>
  <c r="G136" i="4" s="1"/>
  <c r="G137" i="2"/>
  <c r="G137" i="4" s="1"/>
  <c r="G138" i="2"/>
  <c r="G138" i="4" s="1"/>
  <c r="G139" i="2"/>
  <c r="G139" i="4" s="1"/>
  <c r="G140" i="2"/>
  <c r="G140" i="4" s="1"/>
  <c r="G141" i="2"/>
  <c r="G141" i="4" s="1"/>
  <c r="G142" i="2"/>
  <c r="G142" i="4" s="1"/>
  <c r="G143" i="2"/>
  <c r="G143" i="4" s="1"/>
  <c r="G144" i="2"/>
  <c r="G144" i="4" s="1"/>
  <c r="G145" i="2"/>
  <c r="G145" i="4" s="1"/>
  <c r="G146" i="2"/>
  <c r="G146" i="4" s="1"/>
  <c r="G147" i="2"/>
  <c r="G147" i="4" s="1"/>
  <c r="G148" i="2"/>
  <c r="G148" i="4" s="1"/>
  <c r="G149" i="2"/>
  <c r="G149" i="4" s="1"/>
  <c r="G150" i="2"/>
  <c r="G150" i="4" s="1"/>
  <c r="G151" i="2"/>
  <c r="G151" i="4" s="1"/>
  <c r="G152" i="2"/>
  <c r="G152" i="4" s="1"/>
  <c r="G153" i="2"/>
  <c r="G153" i="4" s="1"/>
  <c r="G154" i="2"/>
  <c r="G154" i="4" s="1"/>
  <c r="G155" i="2"/>
  <c r="G155" i="4" s="1"/>
  <c r="G156" i="2"/>
  <c r="G156" i="4" s="1"/>
  <c r="G157" i="2"/>
  <c r="G157" i="4" s="1"/>
  <c r="G158" i="2"/>
  <c r="G158" i="4" s="1"/>
  <c r="G159" i="2"/>
  <c r="G159" i="4" s="1"/>
  <c r="G160" i="2"/>
  <c r="G160" i="4" s="1"/>
  <c r="G161" i="2"/>
  <c r="G161" i="4" s="1"/>
  <c r="G162" i="2"/>
  <c r="G162" i="4" s="1"/>
  <c r="G163" i="2"/>
  <c r="G163" i="4" s="1"/>
  <c r="G164" i="2"/>
  <c r="G164" i="4" s="1"/>
  <c r="G165" i="2"/>
  <c r="G165" i="4" s="1"/>
  <c r="G166" i="2"/>
  <c r="G166" i="4" s="1"/>
  <c r="G167" i="2"/>
  <c r="G167" i="4" s="1"/>
  <c r="G168" i="2"/>
  <c r="G168" i="4" s="1"/>
  <c r="G169" i="2"/>
  <c r="G169" i="4" s="1"/>
  <c r="G170" i="2"/>
  <c r="G170" i="4" s="1"/>
  <c r="G171" i="2"/>
  <c r="G171" i="4" s="1"/>
  <c r="G172" i="2"/>
  <c r="G172" i="4" s="1"/>
  <c r="G173" i="2"/>
  <c r="G173" i="4" s="1"/>
  <c r="G174" i="2"/>
  <c r="G174" i="4" s="1"/>
  <c r="G175" i="2"/>
  <c r="G175" i="4" s="1"/>
  <c r="G176" i="2"/>
  <c r="G176" i="4" s="1"/>
  <c r="G177" i="2"/>
  <c r="G177" i="4" s="1"/>
  <c r="G178" i="2"/>
  <c r="G178" i="4" s="1"/>
  <c r="G179" i="2"/>
  <c r="G179" i="4" s="1"/>
  <c r="G180" i="2"/>
  <c r="G180" i="4" s="1"/>
  <c r="G181" i="2"/>
  <c r="G181" i="4" s="1"/>
  <c r="G182" i="2"/>
  <c r="G182" i="4" s="1"/>
  <c r="G183" i="2"/>
  <c r="G183" i="4" s="1"/>
  <c r="G184" i="2"/>
  <c r="G184" i="4" s="1"/>
  <c r="G185" i="2"/>
  <c r="G185" i="4" s="1"/>
  <c r="G186" i="2"/>
  <c r="G186" i="4" s="1"/>
  <c r="G187" i="2"/>
  <c r="G187" i="4" s="1"/>
  <c r="G188" i="2"/>
  <c r="G188" i="4" s="1"/>
  <c r="G189" i="2"/>
  <c r="G189" i="4" s="1"/>
  <c r="G190" i="2"/>
  <c r="G190" i="4" s="1"/>
  <c r="G191" i="2"/>
  <c r="G191" i="4" s="1"/>
  <c r="G192" i="2"/>
  <c r="G192" i="4" s="1"/>
  <c r="G193" i="2"/>
  <c r="G193" i="4" s="1"/>
  <c r="G194" i="2"/>
  <c r="G194" i="4" s="1"/>
  <c r="G195" i="2"/>
  <c r="G195" i="4" s="1"/>
  <c r="G196" i="2"/>
  <c r="G196" i="4" s="1"/>
  <c r="G197" i="2"/>
  <c r="G197" i="4" s="1"/>
  <c r="G198" i="2"/>
  <c r="G198" i="4" s="1"/>
  <c r="G199" i="2"/>
  <c r="G199" i="4" s="1"/>
  <c r="G200" i="2"/>
  <c r="G200" i="4" s="1"/>
  <c r="G201" i="2"/>
  <c r="G201" i="4" s="1"/>
  <c r="G202" i="2"/>
  <c r="G202" i="4" s="1"/>
  <c r="G203" i="2"/>
  <c r="G203" i="4" s="1"/>
  <c r="G204" i="2"/>
  <c r="G204" i="4" s="1"/>
  <c r="G205" i="2"/>
  <c r="G205" i="4" s="1"/>
  <c r="G206" i="2"/>
  <c r="G206" i="4" s="1"/>
  <c r="G207" i="2"/>
  <c r="G207" i="4" s="1"/>
  <c r="G208" i="2"/>
  <c r="G208" i="4" s="1"/>
  <c r="G209" i="2"/>
  <c r="G209" i="4" s="1"/>
  <c r="G210" i="2"/>
  <c r="G210" i="4" s="1"/>
  <c r="G211" i="2"/>
  <c r="G211" i="4" s="1"/>
  <c r="G212" i="2"/>
  <c r="G212" i="4" s="1"/>
  <c r="G213" i="2"/>
  <c r="G213" i="4" s="1"/>
  <c r="G214" i="2"/>
  <c r="G214" i="4" s="1"/>
  <c r="G215" i="2"/>
  <c r="G215" i="4" s="1"/>
  <c r="G216" i="2"/>
  <c r="G216" i="4" s="1"/>
  <c r="G217" i="2"/>
  <c r="G217" i="4" s="1"/>
  <c r="G218" i="2"/>
  <c r="G218" i="4" s="1"/>
  <c r="G219" i="2"/>
  <c r="G219" i="4" s="1"/>
  <c r="G220" i="2"/>
  <c r="G220" i="4" s="1"/>
  <c r="G221" i="2"/>
  <c r="G221" i="4" s="1"/>
  <c r="G222" i="2"/>
  <c r="G222" i="4" s="1"/>
  <c r="G223" i="2"/>
  <c r="G223" i="4" s="1"/>
  <c r="G224" i="2"/>
  <c r="G224" i="4" s="1"/>
  <c r="G225" i="2"/>
  <c r="G225" i="4" s="1"/>
  <c r="G226" i="2"/>
  <c r="G226" i="4" s="1"/>
  <c r="G227" i="2"/>
  <c r="G227" i="4" s="1"/>
  <c r="G228" i="2"/>
  <c r="G228" i="4" s="1"/>
  <c r="G229" i="2"/>
  <c r="G229" i="4" s="1"/>
  <c r="G230" i="2"/>
  <c r="G230" i="4" s="1"/>
  <c r="G231" i="2"/>
  <c r="G231" i="4" s="1"/>
  <c r="G232" i="2"/>
  <c r="G232" i="4" s="1"/>
  <c r="G233" i="2"/>
  <c r="G233" i="4" s="1"/>
  <c r="G234" i="2"/>
  <c r="G234" i="4" s="1"/>
  <c r="G235" i="2"/>
  <c r="G235" i="4" s="1"/>
  <c r="G236" i="2"/>
  <c r="G236" i="4" s="1"/>
  <c r="G237" i="2"/>
  <c r="G237" i="4" s="1"/>
  <c r="G238" i="2"/>
  <c r="G238" i="4" s="1"/>
  <c r="G239" i="2"/>
  <c r="G239" i="4" s="1"/>
  <c r="G240" i="2"/>
  <c r="G240" i="4" s="1"/>
  <c r="G241" i="2"/>
  <c r="G241" i="4" s="1"/>
  <c r="G242" i="2"/>
  <c r="G242" i="4" s="1"/>
  <c r="G243" i="2"/>
  <c r="G243" i="4" s="1"/>
  <c r="G244" i="2"/>
  <c r="G244" i="4" s="1"/>
  <c r="G245" i="2"/>
  <c r="G245" i="4" s="1"/>
  <c r="G246" i="2"/>
  <c r="G246" i="4" s="1"/>
  <c r="G247" i="2"/>
  <c r="G247" i="4" s="1"/>
  <c r="G248" i="2"/>
  <c r="G248" i="4" s="1"/>
  <c r="G249" i="2"/>
  <c r="G249" i="4" s="1"/>
  <c r="G250" i="2"/>
  <c r="G250" i="4" s="1"/>
  <c r="G251" i="2"/>
  <c r="G251" i="4" s="1"/>
  <c r="G252" i="2"/>
  <c r="G252" i="4" s="1"/>
  <c r="G253" i="2"/>
  <c r="G253" i="4" s="1"/>
  <c r="G254" i="2"/>
  <c r="G254" i="4" s="1"/>
  <c r="G255" i="2"/>
  <c r="G255" i="4" s="1"/>
  <c r="G256" i="2"/>
  <c r="G256" i="4" s="1"/>
  <c r="G257" i="2"/>
  <c r="G257" i="4" s="1"/>
  <c r="G258" i="2"/>
  <c r="G258" i="4" s="1"/>
  <c r="G259" i="2"/>
  <c r="G259" i="4" s="1"/>
  <c r="G260" i="2"/>
  <c r="G260" i="4" s="1"/>
  <c r="G261" i="2"/>
  <c r="G261" i="4" s="1"/>
  <c r="G262" i="2"/>
  <c r="G262" i="4" s="1"/>
  <c r="G263" i="2"/>
  <c r="G263" i="4" s="1"/>
  <c r="G264" i="2"/>
  <c r="G264" i="4" s="1"/>
  <c r="G265" i="2"/>
  <c r="G265" i="4" s="1"/>
  <c r="G266" i="2"/>
  <c r="G266" i="4" s="1"/>
  <c r="G267" i="2"/>
  <c r="G267" i="4" s="1"/>
  <c r="G268" i="2"/>
  <c r="G268" i="4" s="1"/>
  <c r="G269" i="2"/>
  <c r="G269" i="4" s="1"/>
  <c r="G270" i="2"/>
  <c r="G270" i="4" s="1"/>
  <c r="G271" i="2"/>
  <c r="G271" i="4" s="1"/>
  <c r="G272" i="2"/>
  <c r="G272" i="4" s="1"/>
  <c r="G273" i="2"/>
  <c r="G273" i="4" s="1"/>
  <c r="G274" i="2"/>
  <c r="G274" i="4" s="1"/>
  <c r="G275" i="2"/>
  <c r="G275" i="4" s="1"/>
  <c r="G276" i="2"/>
  <c r="G276" i="4" s="1"/>
  <c r="G277" i="2"/>
  <c r="G277" i="4" s="1"/>
  <c r="G278" i="2"/>
  <c r="G278" i="4" s="1"/>
  <c r="G279" i="2"/>
  <c r="G279" i="4" s="1"/>
  <c r="G280" i="2"/>
  <c r="G280" i="4" s="1"/>
  <c r="G281" i="2"/>
  <c r="G281" i="4" s="1"/>
  <c r="G282" i="2"/>
  <c r="G282" i="4" s="1"/>
  <c r="G283" i="2"/>
  <c r="G283" i="4" s="1"/>
  <c r="G284" i="2"/>
  <c r="G284" i="4" s="1"/>
  <c r="G285" i="2"/>
  <c r="G285" i="4" s="1"/>
  <c r="G286" i="2"/>
  <c r="G286" i="4" s="1"/>
  <c r="G287" i="2"/>
  <c r="G287" i="4" s="1"/>
  <c r="G288" i="2"/>
  <c r="G288" i="4" s="1"/>
  <c r="G289" i="2"/>
  <c r="G289" i="4" s="1"/>
  <c r="G290" i="2"/>
  <c r="G290" i="4" s="1"/>
  <c r="G291" i="2"/>
  <c r="G291" i="4" s="1"/>
  <c r="G292" i="2"/>
  <c r="G292" i="4" s="1"/>
  <c r="G293" i="2"/>
  <c r="G293" i="4" s="1"/>
  <c r="G294" i="2"/>
  <c r="G294" i="4" s="1"/>
  <c r="G295" i="2"/>
  <c r="G295" i="4" s="1"/>
  <c r="G296" i="2"/>
  <c r="G296" i="4" s="1"/>
  <c r="G297" i="2"/>
  <c r="G297" i="4" s="1"/>
  <c r="G298" i="2"/>
  <c r="G298" i="4" s="1"/>
  <c r="G299" i="2"/>
  <c r="G299" i="4" s="1"/>
  <c r="G300" i="2"/>
  <c r="G300" i="4" s="1"/>
  <c r="G301" i="2"/>
  <c r="G301" i="4" s="1"/>
  <c r="G302" i="2"/>
  <c r="G302" i="4" s="1"/>
  <c r="G303" i="2"/>
  <c r="G303" i="4" s="1"/>
  <c r="G304" i="2"/>
  <c r="G304" i="4" s="1"/>
  <c r="G305" i="2"/>
  <c r="G305" i="4" s="1"/>
  <c r="G306" i="2"/>
  <c r="G306" i="4" s="1"/>
  <c r="G307" i="2"/>
  <c r="G307" i="4" s="1"/>
  <c r="G308" i="2"/>
  <c r="G308" i="4" s="1"/>
  <c r="G309" i="2"/>
  <c r="G309" i="4" s="1"/>
  <c r="G310" i="2"/>
  <c r="G310" i="4" s="1"/>
  <c r="G311" i="2"/>
  <c r="G311" i="4" s="1"/>
  <c r="G312" i="2"/>
  <c r="G312" i="4" s="1"/>
  <c r="G313" i="2"/>
  <c r="G313" i="4" s="1"/>
  <c r="G314" i="2"/>
  <c r="G314" i="4" s="1"/>
  <c r="G315" i="2"/>
  <c r="G315" i="4" s="1"/>
  <c r="G316" i="2"/>
  <c r="G316" i="4" s="1"/>
  <c r="G317" i="2"/>
  <c r="G317" i="4" s="1"/>
  <c r="G318" i="2"/>
  <c r="G318" i="4" s="1"/>
  <c r="G319" i="2"/>
  <c r="G319" i="4" s="1"/>
  <c r="G320" i="2"/>
  <c r="G320" i="4" s="1"/>
  <c r="G321" i="2"/>
  <c r="G321" i="4" s="1"/>
  <c r="G322" i="2"/>
  <c r="G322" i="4" s="1"/>
  <c r="G323" i="2"/>
  <c r="G323" i="4" s="1"/>
  <c r="G324" i="2"/>
  <c r="G324" i="4" s="1"/>
  <c r="G325" i="2"/>
  <c r="G325" i="4" s="1"/>
  <c r="G326" i="2"/>
  <c r="G326" i="4" s="1"/>
  <c r="G327" i="2"/>
  <c r="G327" i="4" s="1"/>
  <c r="G328" i="2"/>
  <c r="G328" i="4" s="1"/>
  <c r="G329" i="2"/>
  <c r="G329" i="4" s="1"/>
  <c r="G330" i="2"/>
  <c r="G330" i="4" s="1"/>
  <c r="G331" i="2"/>
  <c r="G331" i="4" s="1"/>
  <c r="G332" i="2"/>
  <c r="G332" i="4" s="1"/>
  <c r="G333" i="2"/>
  <c r="G333" i="4" s="1"/>
  <c r="G334" i="2"/>
  <c r="G334" i="4" s="1"/>
  <c r="G335" i="2"/>
  <c r="G335" i="4" s="1"/>
  <c r="G336" i="2"/>
  <c r="G336" i="4" s="1"/>
  <c r="G337" i="2"/>
  <c r="G337" i="4" s="1"/>
  <c r="G338" i="2"/>
  <c r="G338" i="4" s="1"/>
  <c r="G339" i="2"/>
  <c r="G339" i="4" s="1"/>
  <c r="G340" i="2"/>
  <c r="G340" i="4" s="1"/>
  <c r="G341" i="2"/>
  <c r="G341" i="4" s="1"/>
  <c r="G342" i="2"/>
  <c r="G342" i="4" s="1"/>
  <c r="G343" i="2"/>
  <c r="G343" i="4" s="1"/>
  <c r="G344" i="2"/>
  <c r="G344" i="4" s="1"/>
  <c r="G345" i="2"/>
  <c r="G345" i="4" s="1"/>
  <c r="G346" i="2"/>
  <c r="G346" i="4" s="1"/>
  <c r="G347" i="2"/>
  <c r="G347" i="4" s="1"/>
  <c r="G348" i="2"/>
  <c r="G348" i="4" s="1"/>
  <c r="G349" i="2"/>
  <c r="G349" i="4" s="1"/>
  <c r="G350" i="2"/>
  <c r="G350" i="4" s="1"/>
  <c r="G351" i="2"/>
  <c r="G351" i="4" s="1"/>
  <c r="G352" i="2"/>
  <c r="G352" i="4" s="1"/>
  <c r="G353" i="2"/>
  <c r="G353" i="4" s="1"/>
  <c r="G354" i="2"/>
  <c r="G354" i="4" s="1"/>
  <c r="G355" i="2"/>
  <c r="G355" i="4" s="1"/>
  <c r="G356" i="2"/>
  <c r="G356" i="4" s="1"/>
  <c r="G357" i="2"/>
  <c r="G357" i="4" s="1"/>
  <c r="G358" i="2"/>
  <c r="G358" i="4" s="1"/>
  <c r="G9" i="2"/>
  <c r="G9" i="4" s="1"/>
  <c r="J263" i="2" l="1"/>
  <c r="J263" i="4" s="1"/>
  <c r="J261" i="4"/>
  <c r="K355" i="2"/>
  <c r="K355" i="4" s="1"/>
  <c r="K323" i="2"/>
  <c r="K323" i="4" s="1"/>
  <c r="K291" i="2"/>
  <c r="K291" i="4" s="1"/>
  <c r="K259" i="2"/>
  <c r="K259" i="4" s="1"/>
  <c r="K227" i="2"/>
  <c r="K227" i="4" s="1"/>
  <c r="J277" i="4"/>
  <c r="K351" i="2"/>
  <c r="K351" i="4" s="1"/>
  <c r="K319" i="2"/>
  <c r="K319" i="4" s="1"/>
  <c r="K287" i="2"/>
  <c r="K287" i="4" s="1"/>
  <c r="K223" i="2"/>
  <c r="K223" i="4" s="1"/>
  <c r="K347" i="2"/>
  <c r="K347" i="4" s="1"/>
  <c r="K315" i="2"/>
  <c r="K315" i="4" s="1"/>
  <c r="K283" i="2"/>
  <c r="K283" i="4" s="1"/>
  <c r="K251" i="2"/>
  <c r="K251" i="4" s="1"/>
  <c r="K219" i="2"/>
  <c r="K219" i="4" s="1"/>
  <c r="J245" i="4"/>
  <c r="K343" i="2"/>
  <c r="K343" i="4" s="1"/>
  <c r="K311" i="2"/>
  <c r="K311" i="4" s="1"/>
  <c r="K279" i="2"/>
  <c r="K279" i="4" s="1"/>
  <c r="K247" i="2"/>
  <c r="K247" i="4" s="1"/>
  <c r="K215" i="2"/>
  <c r="K215" i="4" s="1"/>
  <c r="J349" i="4"/>
  <c r="J229" i="4"/>
  <c r="K339" i="2"/>
  <c r="K339" i="4" s="1"/>
  <c r="K307" i="2"/>
  <c r="K307" i="4" s="1"/>
  <c r="K275" i="2"/>
  <c r="K275" i="4" s="1"/>
  <c r="K243" i="2"/>
  <c r="K243" i="4" s="1"/>
  <c r="K211" i="2"/>
  <c r="K211" i="4" s="1"/>
  <c r="J341" i="4"/>
  <c r="J213" i="4"/>
  <c r="K255" i="2"/>
  <c r="K255" i="4" s="1"/>
  <c r="K335" i="2"/>
  <c r="K335" i="4" s="1"/>
  <c r="K303" i="2"/>
  <c r="K303" i="4" s="1"/>
  <c r="K271" i="2"/>
  <c r="K271" i="4" s="1"/>
  <c r="K239" i="2"/>
  <c r="K239" i="4" s="1"/>
  <c r="K207" i="2"/>
  <c r="K207" i="4" s="1"/>
  <c r="J333" i="4"/>
  <c r="K331" i="2"/>
  <c r="K331" i="4" s="1"/>
  <c r="K299" i="2"/>
  <c r="K299" i="4" s="1"/>
  <c r="K267" i="2"/>
  <c r="K267" i="4" s="1"/>
  <c r="K235" i="2"/>
  <c r="K235" i="4" s="1"/>
  <c r="K203" i="2"/>
  <c r="K203" i="4" s="1"/>
  <c r="J310" i="4"/>
  <c r="K327" i="2"/>
  <c r="K327" i="4" s="1"/>
  <c r="K295" i="2"/>
  <c r="K295" i="4" s="1"/>
  <c r="K231" i="2"/>
  <c r="K231" i="4" s="1"/>
  <c r="K199" i="2"/>
  <c r="K199" i="4" s="1"/>
  <c r="J286" i="4"/>
  <c r="K352" i="2"/>
  <c r="K352" i="4" s="1"/>
  <c r="K344" i="2"/>
  <c r="K344" i="4" s="1"/>
  <c r="K336" i="2"/>
  <c r="K336" i="4" s="1"/>
  <c r="K328" i="2"/>
  <c r="K328" i="4" s="1"/>
  <c r="K320" i="2"/>
  <c r="K320" i="4" s="1"/>
  <c r="K312" i="2"/>
  <c r="K312" i="4" s="1"/>
  <c r="K304" i="2"/>
  <c r="K304" i="4" s="1"/>
  <c r="K296" i="2"/>
  <c r="K296" i="4" s="1"/>
  <c r="K288" i="2"/>
  <c r="K288" i="4" s="1"/>
  <c r="K280" i="2"/>
  <c r="K280" i="4" s="1"/>
  <c r="K272" i="2"/>
  <c r="K272" i="4" s="1"/>
  <c r="K264" i="2"/>
  <c r="K264" i="4" s="1"/>
  <c r="K256" i="2"/>
  <c r="K256" i="4" s="1"/>
  <c r="K248" i="2"/>
  <c r="K248" i="4" s="1"/>
  <c r="K240" i="2"/>
  <c r="K240" i="4" s="1"/>
  <c r="K232" i="2"/>
  <c r="K232" i="4" s="1"/>
  <c r="K224" i="2"/>
  <c r="K224" i="4" s="1"/>
  <c r="K216" i="2"/>
  <c r="K216" i="4" s="1"/>
  <c r="K208" i="2"/>
  <c r="K208" i="4" s="1"/>
  <c r="K200" i="2"/>
  <c r="K200" i="4" s="1"/>
  <c r="J354" i="4"/>
  <c r="J346" i="4"/>
  <c r="J338" i="4"/>
  <c r="J330" i="4"/>
  <c r="J321" i="4"/>
  <c r="J300" i="4"/>
  <c r="J278" i="4"/>
  <c r="J246" i="4"/>
  <c r="J214" i="4"/>
  <c r="J353" i="4"/>
  <c r="J329" i="4"/>
  <c r="K358" i="2"/>
  <c r="K358" i="4" s="1"/>
  <c r="K350" i="2"/>
  <c r="K350" i="4" s="1"/>
  <c r="K342" i="2"/>
  <c r="K342" i="4" s="1"/>
  <c r="K334" i="2"/>
  <c r="K334" i="4" s="1"/>
  <c r="K326" i="2"/>
  <c r="K326" i="4" s="1"/>
  <c r="K318" i="2"/>
  <c r="K318" i="4" s="1"/>
  <c r="K302" i="2"/>
  <c r="K302" i="4" s="1"/>
  <c r="K294" i="2"/>
  <c r="K294" i="4" s="1"/>
  <c r="K270" i="2"/>
  <c r="K270" i="4" s="1"/>
  <c r="K262" i="2"/>
  <c r="K262" i="4" s="1"/>
  <c r="K254" i="2"/>
  <c r="K254" i="4" s="1"/>
  <c r="K238" i="2"/>
  <c r="K238" i="4" s="1"/>
  <c r="K230" i="2"/>
  <c r="K230" i="4" s="1"/>
  <c r="K222" i="2"/>
  <c r="K222" i="4" s="1"/>
  <c r="K206" i="2"/>
  <c r="K206" i="4" s="1"/>
  <c r="K198" i="2"/>
  <c r="K198" i="4" s="1"/>
  <c r="J309" i="4"/>
  <c r="J345" i="4"/>
  <c r="K357" i="2"/>
  <c r="K357" i="4" s="1"/>
  <c r="K325" i="2"/>
  <c r="K325" i="4" s="1"/>
  <c r="K317" i="2"/>
  <c r="K317" i="4" s="1"/>
  <c r="K301" i="2"/>
  <c r="K301" i="4" s="1"/>
  <c r="K293" i="2"/>
  <c r="K293" i="4" s="1"/>
  <c r="K285" i="2"/>
  <c r="K285" i="4" s="1"/>
  <c r="K269" i="2"/>
  <c r="K269" i="4" s="1"/>
  <c r="K253" i="2"/>
  <c r="K253" i="4" s="1"/>
  <c r="K237" i="2"/>
  <c r="K237" i="4" s="1"/>
  <c r="K221" i="2"/>
  <c r="K221" i="4" s="1"/>
  <c r="K205" i="2"/>
  <c r="K205" i="4" s="1"/>
  <c r="K197" i="2"/>
  <c r="K197" i="4" s="1"/>
  <c r="J308" i="4"/>
  <c r="J337" i="4"/>
  <c r="K356" i="2"/>
  <c r="K356" i="4" s="1"/>
  <c r="K348" i="2"/>
  <c r="K348" i="4" s="1"/>
  <c r="K340" i="2"/>
  <c r="K340" i="4" s="1"/>
  <c r="K332" i="2"/>
  <c r="K332" i="4" s="1"/>
  <c r="K324" i="2"/>
  <c r="K324" i="4" s="1"/>
  <c r="K316" i="2"/>
  <c r="K316" i="4" s="1"/>
  <c r="K292" i="2"/>
  <c r="K292" i="4" s="1"/>
  <c r="K284" i="2"/>
  <c r="K284" i="4" s="1"/>
  <c r="K276" i="2"/>
  <c r="K276" i="4" s="1"/>
  <c r="K268" i="2"/>
  <c r="K268" i="4" s="1"/>
  <c r="K260" i="2"/>
  <c r="K260" i="4" s="1"/>
  <c r="K252" i="2"/>
  <c r="K252" i="4" s="1"/>
  <c r="K244" i="2"/>
  <c r="K244" i="4" s="1"/>
  <c r="K236" i="2"/>
  <c r="K236" i="4" s="1"/>
  <c r="K228" i="2"/>
  <c r="K228" i="4" s="1"/>
  <c r="K220" i="2"/>
  <c r="K220" i="4" s="1"/>
  <c r="K212" i="2"/>
  <c r="K212" i="4" s="1"/>
  <c r="K204" i="2"/>
  <c r="K204" i="4" s="1"/>
  <c r="J306" i="4"/>
  <c r="K322" i="2"/>
  <c r="K322" i="4" s="1"/>
  <c r="K314" i="2"/>
  <c r="K314" i="4" s="1"/>
  <c r="K298" i="2"/>
  <c r="K298" i="4" s="1"/>
  <c r="K290" i="2"/>
  <c r="K290" i="4" s="1"/>
  <c r="K282" i="2"/>
  <c r="K282" i="4" s="1"/>
  <c r="K274" i="2"/>
  <c r="K274" i="4" s="1"/>
  <c r="K266" i="2"/>
  <c r="K266" i="4" s="1"/>
  <c r="K258" i="2"/>
  <c r="K258" i="4" s="1"/>
  <c r="K250" i="2"/>
  <c r="K250" i="4" s="1"/>
  <c r="K242" i="2"/>
  <c r="K242" i="4" s="1"/>
  <c r="K234" i="2"/>
  <c r="K234" i="4" s="1"/>
  <c r="K226" i="2"/>
  <c r="K226" i="4" s="1"/>
  <c r="K218" i="2"/>
  <c r="K218" i="4" s="1"/>
  <c r="K210" i="2"/>
  <c r="K210" i="4" s="1"/>
  <c r="K202" i="2"/>
  <c r="K202" i="4" s="1"/>
  <c r="K313" i="2"/>
  <c r="K313" i="4" s="1"/>
  <c r="K305" i="2"/>
  <c r="K305" i="4" s="1"/>
  <c r="K297" i="2"/>
  <c r="K297" i="4" s="1"/>
  <c r="K289" i="2"/>
  <c r="K289" i="4" s="1"/>
  <c r="K281" i="2"/>
  <c r="K281" i="4" s="1"/>
  <c r="K273" i="2"/>
  <c r="K273" i="4" s="1"/>
  <c r="K265" i="2"/>
  <c r="K265" i="4" s="1"/>
  <c r="K257" i="2"/>
  <c r="K257" i="4" s="1"/>
  <c r="K249" i="2"/>
  <c r="K249" i="4" s="1"/>
  <c r="K241" i="2"/>
  <c r="K241" i="4" s="1"/>
  <c r="K233" i="2"/>
  <c r="K233" i="4" s="1"/>
  <c r="K225" i="2"/>
  <c r="K225" i="4" s="1"/>
  <c r="K217" i="2"/>
  <c r="K217" i="4" s="1"/>
  <c r="K209" i="2"/>
  <c r="K209" i="4" s="1"/>
  <c r="K201" i="2"/>
  <c r="K201" i="4" s="1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D208" i="2"/>
  <c r="D288" i="2"/>
  <c r="D296" i="2"/>
  <c r="D297" i="2"/>
  <c r="D320" i="2"/>
  <c r="D321" i="2"/>
  <c r="D352" i="2"/>
  <c r="S208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D258" i="2"/>
  <c r="D258" i="4" s="1"/>
  <c r="S260" i="1"/>
  <c r="S261" i="1"/>
  <c r="S262" i="1"/>
  <c r="S263" i="1"/>
  <c r="S265" i="1"/>
  <c r="S266" i="1"/>
  <c r="S267" i="1"/>
  <c r="S268" i="1"/>
  <c r="D268" i="2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E297" i="2"/>
  <c r="S299" i="1"/>
  <c r="S300" i="1"/>
  <c r="S301" i="1"/>
  <c r="D301" i="2"/>
  <c r="S303" i="1"/>
  <c r="S304" i="1"/>
  <c r="S305" i="1"/>
  <c r="S306" i="1"/>
  <c r="S307" i="1"/>
  <c r="S308" i="1"/>
  <c r="D308" i="2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D249" i="2" l="1"/>
  <c r="D249" i="4" s="1"/>
  <c r="D257" i="2"/>
  <c r="D257" i="4" s="1"/>
  <c r="D256" i="2"/>
  <c r="D256" i="4" s="1"/>
  <c r="D304" i="2"/>
  <c r="D337" i="2"/>
  <c r="D305" i="2"/>
  <c r="D273" i="2"/>
  <c r="D241" i="2"/>
  <c r="D241" i="4" s="1"/>
  <c r="D233" i="2"/>
  <c r="D233" i="4" s="1"/>
  <c r="D295" i="2"/>
  <c r="D225" i="2"/>
  <c r="D225" i="4" s="1"/>
  <c r="D336" i="2"/>
  <c r="D272" i="2"/>
  <c r="D240" i="2"/>
  <c r="D240" i="4" s="1"/>
  <c r="D355" i="2"/>
  <c r="D339" i="2"/>
  <c r="E339" i="2"/>
  <c r="E339" i="4" s="1"/>
  <c r="D323" i="2"/>
  <c r="D307" i="2"/>
  <c r="E307" i="2"/>
  <c r="E307" i="4" s="1"/>
  <c r="D299" i="2"/>
  <c r="E287" i="2"/>
  <c r="D275" i="2"/>
  <c r="D267" i="2"/>
  <c r="E267" i="2"/>
  <c r="D254" i="2"/>
  <c r="D254" i="4" s="1"/>
  <c r="D242" i="2"/>
  <c r="D242" i="4" s="1"/>
  <c r="D221" i="2"/>
  <c r="D221" i="4" s="1"/>
  <c r="E209" i="2"/>
  <c r="E209" i="4" s="1"/>
  <c r="D209" i="2"/>
  <c r="D209" i="4" s="1"/>
  <c r="D358" i="2"/>
  <c r="D346" i="2"/>
  <c r="D326" i="2"/>
  <c r="D314" i="2"/>
  <c r="D294" i="2"/>
  <c r="D270" i="2"/>
  <c r="E270" i="2"/>
  <c r="E224" i="2"/>
  <c r="E224" i="4" s="1"/>
  <c r="D287" i="2"/>
  <c r="D224" i="2"/>
  <c r="D224" i="4" s="1"/>
  <c r="D347" i="2"/>
  <c r="E335" i="2"/>
  <c r="E327" i="2"/>
  <c r="E327" i="4" s="1"/>
  <c r="E311" i="2"/>
  <c r="D291" i="2"/>
  <c r="D246" i="2"/>
  <c r="D246" i="4" s="1"/>
  <c r="E246" i="2"/>
  <c r="E246" i="4" s="1"/>
  <c r="D234" i="2"/>
  <c r="D234" i="4" s="1"/>
  <c r="D229" i="2"/>
  <c r="D229" i="4" s="1"/>
  <c r="E217" i="2"/>
  <c r="E217" i="4" s="1"/>
  <c r="D354" i="2"/>
  <c r="D342" i="2"/>
  <c r="E342" i="2"/>
  <c r="D334" i="2"/>
  <c r="E334" i="2"/>
  <c r="D322" i="2"/>
  <c r="D310" i="2"/>
  <c r="D310" i="4" s="1"/>
  <c r="E310" i="2"/>
  <c r="D302" i="2"/>
  <c r="E302" i="2"/>
  <c r="D290" i="2"/>
  <c r="D282" i="2"/>
  <c r="D274" i="2"/>
  <c r="D261" i="2"/>
  <c r="D253" i="2"/>
  <c r="D253" i="4" s="1"/>
  <c r="D245" i="2"/>
  <c r="D245" i="4" s="1"/>
  <c r="E241" i="2"/>
  <c r="E241" i="4" s="1"/>
  <c r="D237" i="2"/>
  <c r="D237" i="4" s="1"/>
  <c r="D228" i="2"/>
  <c r="D228" i="4" s="1"/>
  <c r="D220" i="2"/>
  <c r="D220" i="4" s="1"/>
  <c r="E216" i="2"/>
  <c r="E216" i="4" s="1"/>
  <c r="D212" i="2"/>
  <c r="D212" i="4" s="1"/>
  <c r="D207" i="2"/>
  <c r="D357" i="2"/>
  <c r="E353" i="2"/>
  <c r="D349" i="2"/>
  <c r="E345" i="2"/>
  <c r="E345" i="4" s="1"/>
  <c r="D341" i="2"/>
  <c r="E337" i="2"/>
  <c r="D333" i="2"/>
  <c r="E329" i="2"/>
  <c r="E329" i="4" s="1"/>
  <c r="D325" i="2"/>
  <c r="E321" i="2"/>
  <c r="D317" i="2"/>
  <c r="E313" i="2"/>
  <c r="D309" i="2"/>
  <c r="E305" i="2"/>
  <c r="D293" i="2"/>
  <c r="E289" i="2"/>
  <c r="D285" i="2"/>
  <c r="E281" i="2"/>
  <c r="D277" i="2"/>
  <c r="E273" i="2"/>
  <c r="D269" i="2"/>
  <c r="E265" i="2"/>
  <c r="D260" i="2"/>
  <c r="E256" i="2"/>
  <c r="E256" i="4" s="1"/>
  <c r="D252" i="2"/>
  <c r="D252" i="4" s="1"/>
  <c r="E248" i="2"/>
  <c r="E248" i="4" s="1"/>
  <c r="D244" i="2"/>
  <c r="D244" i="4" s="1"/>
  <c r="E240" i="2"/>
  <c r="E240" i="4" s="1"/>
  <c r="D236" i="2"/>
  <c r="D236" i="4" s="1"/>
  <c r="E232" i="2"/>
  <c r="E232" i="4" s="1"/>
  <c r="D227" i="2"/>
  <c r="D227" i="4" s="1"/>
  <c r="D219" i="2"/>
  <c r="D219" i="4" s="1"/>
  <c r="E215" i="2"/>
  <c r="E215" i="4" s="1"/>
  <c r="D211" i="2"/>
  <c r="D211" i="4" s="1"/>
  <c r="D345" i="2"/>
  <c r="D329" i="2"/>
  <c r="D313" i="2"/>
  <c r="D281" i="2"/>
  <c r="D265" i="2"/>
  <c r="D217" i="2"/>
  <c r="D217" i="4" s="1"/>
  <c r="E351" i="2"/>
  <c r="E343" i="2"/>
  <c r="E343" i="4" s="1"/>
  <c r="D331" i="2"/>
  <c r="D331" i="4" s="1"/>
  <c r="E319" i="2"/>
  <c r="D315" i="2"/>
  <c r="D315" i="4" s="1"/>
  <c r="E303" i="2"/>
  <c r="E303" i="4" s="1"/>
  <c r="E295" i="2"/>
  <c r="E295" i="4" s="1"/>
  <c r="D283" i="2"/>
  <c r="E279" i="2"/>
  <c r="E271" i="2"/>
  <c r="E271" i="4" s="1"/>
  <c r="D262" i="2"/>
  <c r="D262" i="4" s="1"/>
  <c r="D250" i="2"/>
  <c r="D250" i="4" s="1"/>
  <c r="D238" i="2"/>
  <c r="D238" i="4" s="1"/>
  <c r="E238" i="2"/>
  <c r="E238" i="4" s="1"/>
  <c r="E225" i="2"/>
  <c r="E225" i="4" s="1"/>
  <c r="D213" i="2"/>
  <c r="D213" i="4" s="1"/>
  <c r="D311" i="2"/>
  <c r="D350" i="2"/>
  <c r="E350" i="2"/>
  <c r="D338" i="2"/>
  <c r="D330" i="2"/>
  <c r="E330" i="2"/>
  <c r="E330" i="4" s="1"/>
  <c r="D318" i="2"/>
  <c r="D306" i="2"/>
  <c r="D298" i="2"/>
  <c r="D286" i="2"/>
  <c r="E286" i="2"/>
  <c r="E286" i="4" s="1"/>
  <c r="D278" i="2"/>
  <c r="E278" i="2"/>
  <c r="E278" i="4" s="1"/>
  <c r="D266" i="2"/>
  <c r="E266" i="2"/>
  <c r="E257" i="2"/>
  <c r="E257" i="4" s="1"/>
  <c r="E249" i="2"/>
  <c r="E249" i="4" s="1"/>
  <c r="E233" i="2"/>
  <c r="E233" i="4" s="1"/>
  <c r="D351" i="2"/>
  <c r="D356" i="2"/>
  <c r="D356" i="4" s="1"/>
  <c r="E352" i="2"/>
  <c r="D348" i="2"/>
  <c r="D348" i="4" s="1"/>
  <c r="E344" i="2"/>
  <c r="D340" i="2"/>
  <c r="D340" i="4" s="1"/>
  <c r="E336" i="2"/>
  <c r="D332" i="2"/>
  <c r="D332" i="4" s="1"/>
  <c r="E328" i="2"/>
  <c r="E328" i="4" s="1"/>
  <c r="D324" i="2"/>
  <c r="E320" i="2"/>
  <c r="E320" i="4" s="1"/>
  <c r="D316" i="2"/>
  <c r="D316" i="4" s="1"/>
  <c r="E312" i="2"/>
  <c r="E304" i="2"/>
  <c r="D300" i="2"/>
  <c r="E296" i="2"/>
  <c r="E296" i="4" s="1"/>
  <c r="D292" i="2"/>
  <c r="E288" i="2"/>
  <c r="E288" i="4" s="1"/>
  <c r="D284" i="2"/>
  <c r="E280" i="2"/>
  <c r="D276" i="2"/>
  <c r="E272" i="2"/>
  <c r="E264" i="2"/>
  <c r="E264" i="4" s="1"/>
  <c r="D259" i="2"/>
  <c r="D259" i="4" s="1"/>
  <c r="E255" i="2"/>
  <c r="E255" i="4" s="1"/>
  <c r="D251" i="2"/>
  <c r="D251" i="4" s="1"/>
  <c r="D243" i="2"/>
  <c r="D243" i="4" s="1"/>
  <c r="D235" i="2"/>
  <c r="D235" i="4" s="1"/>
  <c r="D230" i="2"/>
  <c r="D230" i="4" s="1"/>
  <c r="D226" i="2"/>
  <c r="D226" i="4" s="1"/>
  <c r="D222" i="2"/>
  <c r="D222" i="4" s="1"/>
  <c r="D218" i="2"/>
  <c r="D218" i="4" s="1"/>
  <c r="D214" i="2"/>
  <c r="D214" i="4" s="1"/>
  <c r="E214" i="2"/>
  <c r="E214" i="4" s="1"/>
  <c r="D210" i="2"/>
  <c r="D210" i="4" s="1"/>
  <c r="D353" i="2"/>
  <c r="D344" i="2"/>
  <c r="D328" i="2"/>
  <c r="D312" i="2"/>
  <c r="D303" i="2"/>
  <c r="D289" i="2"/>
  <c r="D280" i="2"/>
  <c r="D280" i="4" s="1"/>
  <c r="D264" i="2"/>
  <c r="D248" i="2"/>
  <c r="D248" i="4" s="1"/>
  <c r="D232" i="2"/>
  <c r="D232" i="4" s="1"/>
  <c r="D216" i="2"/>
  <c r="D216" i="4" s="1"/>
  <c r="E341" i="2"/>
  <c r="E309" i="2"/>
  <c r="E277" i="2"/>
  <c r="E245" i="2"/>
  <c r="E245" i="4" s="1"/>
  <c r="E213" i="2"/>
  <c r="E213" i="4" s="1"/>
  <c r="D327" i="2"/>
  <c r="E263" i="2"/>
  <c r="E263" i="4" s="1"/>
  <c r="D263" i="2"/>
  <c r="E247" i="2"/>
  <c r="E247" i="4" s="1"/>
  <c r="D247" i="2"/>
  <c r="D247" i="4" s="1"/>
  <c r="E239" i="2"/>
  <c r="E239" i="4" s="1"/>
  <c r="D239" i="2"/>
  <c r="D239" i="4" s="1"/>
  <c r="E231" i="2"/>
  <c r="E231" i="4" s="1"/>
  <c r="D231" i="2"/>
  <c r="D231" i="4" s="1"/>
  <c r="E223" i="2"/>
  <c r="E223" i="4" s="1"/>
  <c r="D223" i="2"/>
  <c r="D223" i="4" s="1"/>
  <c r="E333" i="2"/>
  <c r="E301" i="2"/>
  <c r="E269" i="2"/>
  <c r="E237" i="2"/>
  <c r="E237" i="4" s="1"/>
  <c r="D343" i="2"/>
  <c r="D279" i="2"/>
  <c r="D255" i="2"/>
  <c r="D255" i="4" s="1"/>
  <c r="E358" i="2"/>
  <c r="E358" i="4" s="1"/>
  <c r="E326" i="2"/>
  <c r="E326" i="4" s="1"/>
  <c r="E294" i="2"/>
  <c r="E262" i="2"/>
  <c r="E230" i="2"/>
  <c r="E230" i="4" s="1"/>
  <c r="D319" i="2"/>
  <c r="E325" i="2"/>
  <c r="E357" i="2"/>
  <c r="E357" i="4" s="1"/>
  <c r="E293" i="2"/>
  <c r="E261" i="2"/>
  <c r="E261" i="4" s="1"/>
  <c r="E229" i="2"/>
  <c r="E229" i="4" s="1"/>
  <c r="E318" i="2"/>
  <c r="E318" i="4" s="1"/>
  <c r="E254" i="2"/>
  <c r="E254" i="4" s="1"/>
  <c r="E222" i="2"/>
  <c r="E222" i="4" s="1"/>
  <c r="D335" i="2"/>
  <c r="D335" i="4" s="1"/>
  <c r="D271" i="2"/>
  <c r="D271" i="4" s="1"/>
  <c r="D215" i="2"/>
  <c r="D215" i="4" s="1"/>
  <c r="E349" i="2"/>
  <c r="E317" i="2"/>
  <c r="E317" i="4" s="1"/>
  <c r="E285" i="2"/>
  <c r="E285" i="4" s="1"/>
  <c r="E253" i="2"/>
  <c r="E253" i="4" s="1"/>
  <c r="E221" i="2"/>
  <c r="E221" i="4" s="1"/>
  <c r="E356" i="2"/>
  <c r="E356" i="4" s="1"/>
  <c r="E348" i="2"/>
  <c r="E348" i="4" s="1"/>
  <c r="E340" i="2"/>
  <c r="E332" i="2"/>
  <c r="E324" i="2"/>
  <c r="E324" i="4" s="1"/>
  <c r="E316" i="2"/>
  <c r="E316" i="4" s="1"/>
  <c r="E308" i="2"/>
  <c r="E300" i="2"/>
  <c r="E292" i="2"/>
  <c r="E292" i="4" s="1"/>
  <c r="E284" i="2"/>
  <c r="E284" i="4" s="1"/>
  <c r="E276" i="2"/>
  <c r="E276" i="4" s="1"/>
  <c r="E268" i="2"/>
  <c r="E260" i="2"/>
  <c r="E260" i="4" s="1"/>
  <c r="E252" i="2"/>
  <c r="E252" i="4" s="1"/>
  <c r="E244" i="2"/>
  <c r="E244" i="4" s="1"/>
  <c r="E236" i="2"/>
  <c r="E236" i="4" s="1"/>
  <c r="E228" i="2"/>
  <c r="E228" i="4" s="1"/>
  <c r="E220" i="2"/>
  <c r="E220" i="4" s="1"/>
  <c r="E212" i="2"/>
  <c r="E212" i="4" s="1"/>
  <c r="E355" i="2"/>
  <c r="E355" i="4" s="1"/>
  <c r="E347" i="2"/>
  <c r="E347" i="4" s="1"/>
  <c r="E331" i="2"/>
  <c r="E323" i="2"/>
  <c r="E323" i="4" s="1"/>
  <c r="E315" i="2"/>
  <c r="E315" i="4" s="1"/>
  <c r="E299" i="2"/>
  <c r="E291" i="2"/>
  <c r="E291" i="4" s="1"/>
  <c r="E283" i="2"/>
  <c r="E275" i="2"/>
  <c r="E275" i="4" s="1"/>
  <c r="E259" i="2"/>
  <c r="E259" i="4" s="1"/>
  <c r="E251" i="2"/>
  <c r="E251" i="4" s="1"/>
  <c r="E243" i="2"/>
  <c r="E243" i="4" s="1"/>
  <c r="E235" i="2"/>
  <c r="E235" i="4" s="1"/>
  <c r="E227" i="2"/>
  <c r="E227" i="4" s="1"/>
  <c r="E219" i="2"/>
  <c r="E219" i="4" s="1"/>
  <c r="E211" i="2"/>
  <c r="E211" i="4" s="1"/>
  <c r="E354" i="2"/>
  <c r="E346" i="2"/>
  <c r="E346" i="4" s="1"/>
  <c r="E338" i="2"/>
  <c r="E338" i="4" s="1"/>
  <c r="E322" i="2"/>
  <c r="E314" i="2"/>
  <c r="E314" i="4" s="1"/>
  <c r="E306" i="2"/>
  <c r="E306" i="4" s="1"/>
  <c r="E298" i="2"/>
  <c r="E298" i="4" s="1"/>
  <c r="E290" i="2"/>
  <c r="E282" i="2"/>
  <c r="E282" i="4" s="1"/>
  <c r="E274" i="2"/>
  <c r="E258" i="2"/>
  <c r="E258" i="4" s="1"/>
  <c r="E250" i="2"/>
  <c r="E250" i="4" s="1"/>
  <c r="E242" i="2"/>
  <c r="E242" i="4" s="1"/>
  <c r="E234" i="2"/>
  <c r="E234" i="4" s="1"/>
  <c r="E226" i="2"/>
  <c r="E226" i="4" s="1"/>
  <c r="E218" i="2"/>
  <c r="E218" i="4" s="1"/>
  <c r="E210" i="2"/>
  <c r="E210" i="4" s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9" i="4"/>
  <c r="D21" i="2"/>
  <c r="D21" i="4" s="1"/>
  <c r="D44" i="2"/>
  <c r="D44" i="4" s="1"/>
  <c r="D60" i="2"/>
  <c r="D60" i="4" s="1"/>
  <c r="D85" i="2"/>
  <c r="D85" i="4" s="1"/>
  <c r="D108" i="2"/>
  <c r="D108" i="4" s="1"/>
  <c r="D278" i="4"/>
  <c r="D291" i="4"/>
  <c r="D294" i="4"/>
  <c r="D295" i="4"/>
  <c r="D313" i="4"/>
  <c r="D323" i="4"/>
  <c r="D326" i="4"/>
  <c r="D327" i="4"/>
  <c r="D328" i="4"/>
  <c r="D342" i="4"/>
  <c r="D355" i="4"/>
  <c r="E27" i="2"/>
  <c r="E29" i="2"/>
  <c r="E49" i="2"/>
  <c r="E57" i="2"/>
  <c r="E65" i="2"/>
  <c r="E82" i="2"/>
  <c r="E84" i="2"/>
  <c r="E99" i="2"/>
  <c r="E106" i="2"/>
  <c r="E123" i="2"/>
  <c r="E130" i="2"/>
  <c r="E137" i="2"/>
  <c r="E147" i="2"/>
  <c r="E150" i="2"/>
  <c r="E172" i="2"/>
  <c r="E177" i="2"/>
  <c r="E195" i="2"/>
  <c r="E262" i="4"/>
  <c r="E283" i="4"/>
  <c r="E294" i="4"/>
  <c r="E297" i="4"/>
  <c r="E308" i="4"/>
  <c r="D13" i="2"/>
  <c r="D13" i="4" s="1"/>
  <c r="E14" i="2"/>
  <c r="E15" i="2"/>
  <c r="D17" i="2"/>
  <c r="D17" i="4" s="1"/>
  <c r="D18" i="2"/>
  <c r="D18" i="4" s="1"/>
  <c r="D19" i="2"/>
  <c r="D19" i="4" s="1"/>
  <c r="E20" i="2"/>
  <c r="E21" i="2"/>
  <c r="E23" i="2"/>
  <c r="D27" i="2"/>
  <c r="D27" i="4" s="1"/>
  <c r="D28" i="2"/>
  <c r="D28" i="4" s="1"/>
  <c r="D29" i="2"/>
  <c r="D29" i="4" s="1"/>
  <c r="E30" i="2"/>
  <c r="E31" i="2"/>
  <c r="E32" i="2"/>
  <c r="D33" i="2"/>
  <c r="D33" i="4" s="1"/>
  <c r="D36" i="2"/>
  <c r="D36" i="4" s="1"/>
  <c r="D37" i="2"/>
  <c r="D37" i="4" s="1"/>
  <c r="D38" i="2"/>
  <c r="D38" i="4" s="1"/>
  <c r="D39" i="2"/>
  <c r="D39" i="4" s="1"/>
  <c r="E40" i="2"/>
  <c r="D42" i="2"/>
  <c r="D42" i="4" s="1"/>
  <c r="E44" i="2"/>
  <c r="E45" i="2"/>
  <c r="D46" i="2"/>
  <c r="D46" i="4" s="1"/>
  <c r="D47" i="2"/>
  <c r="D47" i="4" s="1"/>
  <c r="E48" i="2"/>
  <c r="D49" i="2"/>
  <c r="D49" i="4" s="1"/>
  <c r="D51" i="2"/>
  <c r="D51" i="4" s="1"/>
  <c r="D54" i="2"/>
  <c r="D54" i="4" s="1"/>
  <c r="D55" i="2"/>
  <c r="D55" i="4" s="1"/>
  <c r="E56" i="2"/>
  <c r="D57" i="2"/>
  <c r="D57" i="4" s="1"/>
  <c r="D58" i="2"/>
  <c r="D58" i="4" s="1"/>
  <c r="E60" i="2"/>
  <c r="E62" i="2"/>
  <c r="D63" i="2"/>
  <c r="D63" i="4" s="1"/>
  <c r="D65" i="2"/>
  <c r="D65" i="4" s="1"/>
  <c r="D66" i="2"/>
  <c r="D66" i="4" s="1"/>
  <c r="D67" i="2"/>
  <c r="D67" i="4" s="1"/>
  <c r="E68" i="2"/>
  <c r="D69" i="2"/>
  <c r="D69" i="4" s="1"/>
  <c r="E70" i="2"/>
  <c r="E71" i="2"/>
  <c r="D73" i="2"/>
  <c r="D73" i="4" s="1"/>
  <c r="D74" i="2"/>
  <c r="D74" i="4" s="1"/>
  <c r="D75" i="2"/>
  <c r="D75" i="4" s="1"/>
  <c r="E76" i="2"/>
  <c r="D78" i="2"/>
  <c r="D78" i="4" s="1"/>
  <c r="E79" i="2"/>
  <c r="E80" i="2"/>
  <c r="D81" i="2"/>
  <c r="D81" i="4" s="1"/>
  <c r="D82" i="2"/>
  <c r="D82" i="4" s="1"/>
  <c r="D83" i="2"/>
  <c r="D83" i="4" s="1"/>
  <c r="D84" i="2"/>
  <c r="D84" i="4" s="1"/>
  <c r="E85" i="2"/>
  <c r="D86" i="2"/>
  <c r="D86" i="4" s="1"/>
  <c r="E87" i="2"/>
  <c r="D89" i="2"/>
  <c r="D89" i="4" s="1"/>
  <c r="D90" i="2"/>
  <c r="D90" i="4" s="1"/>
  <c r="D91" i="2"/>
  <c r="D91" i="4" s="1"/>
  <c r="D92" i="2"/>
  <c r="D92" i="4" s="1"/>
  <c r="E93" i="2"/>
  <c r="D94" i="2"/>
  <c r="D94" i="4" s="1"/>
  <c r="E95" i="2"/>
  <c r="E96" i="2"/>
  <c r="D97" i="2"/>
  <c r="D97" i="4" s="1"/>
  <c r="D98" i="2"/>
  <c r="D98" i="4" s="1"/>
  <c r="D99" i="2"/>
  <c r="D99" i="4" s="1"/>
  <c r="D100" i="2"/>
  <c r="D100" i="4" s="1"/>
  <c r="E101" i="2"/>
  <c r="D102" i="2"/>
  <c r="D102" i="4" s="1"/>
  <c r="E104" i="2"/>
  <c r="D105" i="2"/>
  <c r="D105" i="4" s="1"/>
  <c r="D106" i="2"/>
  <c r="D106" i="4" s="1"/>
  <c r="D107" i="2"/>
  <c r="D107" i="4" s="1"/>
  <c r="E108" i="2"/>
  <c r="E109" i="2"/>
  <c r="D110" i="2"/>
  <c r="D110" i="4" s="1"/>
  <c r="E112" i="2"/>
  <c r="D113" i="2"/>
  <c r="D113" i="4" s="1"/>
  <c r="D114" i="2"/>
  <c r="D114" i="4" s="1"/>
  <c r="D115" i="2"/>
  <c r="D115" i="4" s="1"/>
  <c r="D116" i="2"/>
  <c r="D116" i="4" s="1"/>
  <c r="D118" i="2"/>
  <c r="D118" i="4" s="1"/>
  <c r="E119" i="2"/>
  <c r="E120" i="2"/>
  <c r="D121" i="2"/>
  <c r="D121" i="4" s="1"/>
  <c r="D122" i="2"/>
  <c r="D122" i="4" s="1"/>
  <c r="D123" i="2"/>
  <c r="D123" i="4" s="1"/>
  <c r="E124" i="2"/>
  <c r="E126" i="2"/>
  <c r="D129" i="2"/>
  <c r="D129" i="4" s="1"/>
  <c r="D130" i="2"/>
  <c r="D130" i="4" s="1"/>
  <c r="D131" i="2"/>
  <c r="D131" i="4" s="1"/>
  <c r="D132" i="2"/>
  <c r="D132" i="4" s="1"/>
  <c r="E133" i="2"/>
  <c r="D134" i="2"/>
  <c r="D134" i="4" s="1"/>
  <c r="E135" i="2"/>
  <c r="D137" i="2"/>
  <c r="D137" i="4" s="1"/>
  <c r="D138" i="2"/>
  <c r="D138" i="4" s="1"/>
  <c r="D139" i="2"/>
  <c r="D139" i="4" s="1"/>
  <c r="E140" i="2"/>
  <c r="D142" i="2"/>
  <c r="D142" i="4" s="1"/>
  <c r="E143" i="2"/>
  <c r="E144" i="2"/>
  <c r="D145" i="2"/>
  <c r="D145" i="4" s="1"/>
  <c r="D146" i="2"/>
  <c r="D146" i="4" s="1"/>
  <c r="D147" i="2"/>
  <c r="D147" i="4" s="1"/>
  <c r="D148" i="2"/>
  <c r="D148" i="4" s="1"/>
  <c r="E149" i="2"/>
  <c r="D150" i="2"/>
  <c r="D150" i="4" s="1"/>
  <c r="E151" i="2"/>
  <c r="D153" i="2"/>
  <c r="D153" i="4" s="1"/>
  <c r="D154" i="2"/>
  <c r="D154" i="4" s="1"/>
  <c r="D155" i="2"/>
  <c r="D155" i="4" s="1"/>
  <c r="D156" i="2"/>
  <c r="D156" i="4" s="1"/>
  <c r="E157" i="2"/>
  <c r="D158" i="2"/>
  <c r="D158" i="4" s="1"/>
  <c r="E159" i="2"/>
  <c r="E160" i="2"/>
  <c r="D161" i="2"/>
  <c r="D161" i="4" s="1"/>
  <c r="D162" i="2"/>
  <c r="D162" i="4" s="1"/>
  <c r="D163" i="2"/>
  <c r="D163" i="4" s="1"/>
  <c r="D164" i="2"/>
  <c r="D164" i="4" s="1"/>
  <c r="E165" i="2"/>
  <c r="D166" i="2"/>
  <c r="D166" i="4" s="1"/>
  <c r="E168" i="2"/>
  <c r="D169" i="2"/>
  <c r="D169" i="4" s="1"/>
  <c r="D170" i="2"/>
  <c r="D170" i="4" s="1"/>
  <c r="D171" i="2"/>
  <c r="D171" i="4" s="1"/>
  <c r="D172" i="2"/>
  <c r="D172" i="4" s="1"/>
  <c r="E173" i="2"/>
  <c r="D174" i="2"/>
  <c r="D174" i="4" s="1"/>
  <c r="E176" i="2"/>
  <c r="D177" i="2"/>
  <c r="D177" i="4" s="1"/>
  <c r="D178" i="2"/>
  <c r="D178" i="4" s="1"/>
  <c r="D179" i="2"/>
  <c r="D179" i="4" s="1"/>
  <c r="D180" i="2"/>
  <c r="D180" i="4" s="1"/>
  <c r="E182" i="2"/>
  <c r="E183" i="2"/>
  <c r="E184" i="2"/>
  <c r="D185" i="2"/>
  <c r="D185" i="4" s="1"/>
  <c r="D186" i="2"/>
  <c r="D186" i="4" s="1"/>
  <c r="D187" i="2"/>
  <c r="D187" i="4" s="1"/>
  <c r="E188" i="2"/>
  <c r="D190" i="2"/>
  <c r="D190" i="4" s="1"/>
  <c r="D193" i="2"/>
  <c r="D193" i="4" s="1"/>
  <c r="D194" i="2"/>
  <c r="D194" i="4" s="1"/>
  <c r="D195" i="2"/>
  <c r="D195" i="4" s="1"/>
  <c r="D196" i="2"/>
  <c r="D196" i="4" s="1"/>
  <c r="S198" i="1"/>
  <c r="S199" i="1"/>
  <c r="S200" i="1"/>
  <c r="S201" i="1"/>
  <c r="S202" i="1"/>
  <c r="S203" i="1"/>
  <c r="E202" i="2" s="1"/>
  <c r="E202" i="4" s="1"/>
  <c r="S204" i="1"/>
  <c r="S205" i="1"/>
  <c r="S206" i="1"/>
  <c r="S207" i="1"/>
  <c r="D260" i="4"/>
  <c r="D261" i="4"/>
  <c r="D264" i="4"/>
  <c r="E265" i="4"/>
  <c r="D267" i="4"/>
  <c r="D268" i="4"/>
  <c r="D269" i="4"/>
  <c r="D270" i="4"/>
  <c r="D272" i="4"/>
  <c r="D273" i="4"/>
  <c r="E274" i="4"/>
  <c r="D275" i="4"/>
  <c r="D276" i="4"/>
  <c r="D277" i="4"/>
  <c r="D281" i="4"/>
  <c r="D283" i="4"/>
  <c r="D284" i="4"/>
  <c r="D285" i="4"/>
  <c r="D286" i="4"/>
  <c r="D289" i="4"/>
  <c r="D292" i="4"/>
  <c r="D293" i="4"/>
  <c r="D296" i="4"/>
  <c r="D297" i="4"/>
  <c r="D299" i="4"/>
  <c r="D300" i="4"/>
  <c r="D301" i="4"/>
  <c r="D302" i="4"/>
  <c r="D304" i="4"/>
  <c r="D305" i="4"/>
  <c r="D307" i="4"/>
  <c r="D308" i="4"/>
  <c r="D309" i="4"/>
  <c r="E310" i="4"/>
  <c r="D312" i="4"/>
  <c r="E313" i="4"/>
  <c r="D317" i="4"/>
  <c r="D318" i="4"/>
  <c r="D321" i="4"/>
  <c r="D324" i="4"/>
  <c r="D325" i="4"/>
  <c r="D329" i="4"/>
  <c r="D333" i="4"/>
  <c r="D334" i="4"/>
  <c r="D336" i="4"/>
  <c r="D337" i="4"/>
  <c r="D339" i="4"/>
  <c r="D341" i="4"/>
  <c r="E342" i="4"/>
  <c r="D343" i="4"/>
  <c r="D344" i="4"/>
  <c r="D347" i="4"/>
  <c r="D349" i="4"/>
  <c r="D350" i="4"/>
  <c r="D351" i="4"/>
  <c r="D352" i="4"/>
  <c r="D353" i="4"/>
  <c r="D357" i="4"/>
  <c r="M351" i="4"/>
  <c r="N351" i="4"/>
  <c r="O351" i="4"/>
  <c r="M352" i="4"/>
  <c r="N352" i="4"/>
  <c r="O352" i="4"/>
  <c r="M353" i="4"/>
  <c r="N353" i="4"/>
  <c r="O353" i="4"/>
  <c r="M354" i="4"/>
  <c r="N354" i="4"/>
  <c r="O354" i="4"/>
  <c r="M355" i="4"/>
  <c r="N355" i="4"/>
  <c r="O355" i="4"/>
  <c r="M356" i="4"/>
  <c r="N356" i="4"/>
  <c r="O356" i="4"/>
  <c r="M357" i="4"/>
  <c r="N357" i="4"/>
  <c r="O357" i="4"/>
  <c r="M358" i="4"/>
  <c r="N358" i="4"/>
  <c r="O358" i="4"/>
  <c r="M205" i="4"/>
  <c r="M206" i="4"/>
  <c r="M207" i="4"/>
  <c r="M208" i="4"/>
  <c r="M259" i="4"/>
  <c r="N259" i="4"/>
  <c r="O259" i="4"/>
  <c r="M260" i="4"/>
  <c r="N260" i="4"/>
  <c r="O260" i="4"/>
  <c r="M261" i="4"/>
  <c r="N261" i="4"/>
  <c r="O261" i="4"/>
  <c r="M262" i="4"/>
  <c r="N262" i="4"/>
  <c r="O262" i="4"/>
  <c r="M263" i="4"/>
  <c r="N263" i="4"/>
  <c r="O263" i="4"/>
  <c r="M264" i="4"/>
  <c r="N264" i="4"/>
  <c r="O264" i="4"/>
  <c r="M265" i="4"/>
  <c r="N265" i="4"/>
  <c r="O265" i="4"/>
  <c r="M266" i="4"/>
  <c r="N266" i="4"/>
  <c r="O266" i="4"/>
  <c r="M267" i="4"/>
  <c r="N267" i="4"/>
  <c r="O267" i="4"/>
  <c r="M268" i="4"/>
  <c r="N268" i="4"/>
  <c r="O268" i="4"/>
  <c r="M269" i="4"/>
  <c r="N269" i="4"/>
  <c r="O269" i="4"/>
  <c r="M270" i="4"/>
  <c r="N270" i="4"/>
  <c r="O270" i="4"/>
  <c r="M271" i="4"/>
  <c r="N271" i="4"/>
  <c r="O271" i="4"/>
  <c r="M272" i="4"/>
  <c r="N272" i="4"/>
  <c r="O272" i="4"/>
  <c r="M273" i="4"/>
  <c r="N273" i="4"/>
  <c r="O273" i="4"/>
  <c r="M274" i="4"/>
  <c r="N274" i="4"/>
  <c r="O274" i="4"/>
  <c r="M275" i="4"/>
  <c r="N275" i="4"/>
  <c r="O275" i="4"/>
  <c r="M276" i="4"/>
  <c r="N276" i="4"/>
  <c r="O276" i="4"/>
  <c r="M277" i="4"/>
  <c r="N277" i="4"/>
  <c r="O277" i="4"/>
  <c r="M278" i="4"/>
  <c r="N278" i="4"/>
  <c r="O278" i="4"/>
  <c r="M279" i="4"/>
  <c r="N279" i="4"/>
  <c r="O279" i="4"/>
  <c r="M280" i="4"/>
  <c r="N280" i="4"/>
  <c r="O280" i="4"/>
  <c r="M281" i="4"/>
  <c r="N281" i="4"/>
  <c r="O281" i="4"/>
  <c r="M282" i="4"/>
  <c r="N282" i="4"/>
  <c r="O282" i="4"/>
  <c r="M283" i="4"/>
  <c r="N283" i="4"/>
  <c r="O283" i="4"/>
  <c r="M284" i="4"/>
  <c r="N284" i="4"/>
  <c r="O284" i="4"/>
  <c r="M285" i="4"/>
  <c r="N285" i="4"/>
  <c r="O285" i="4"/>
  <c r="M286" i="4"/>
  <c r="N286" i="4"/>
  <c r="O286" i="4"/>
  <c r="M287" i="4"/>
  <c r="N287" i="4"/>
  <c r="O287" i="4"/>
  <c r="M288" i="4"/>
  <c r="N288" i="4"/>
  <c r="O288" i="4"/>
  <c r="M289" i="4"/>
  <c r="N289" i="4"/>
  <c r="O289" i="4"/>
  <c r="M290" i="4"/>
  <c r="N290" i="4"/>
  <c r="O290" i="4"/>
  <c r="M291" i="4"/>
  <c r="N291" i="4"/>
  <c r="O291" i="4"/>
  <c r="M292" i="4"/>
  <c r="N292" i="4"/>
  <c r="O292" i="4"/>
  <c r="M293" i="4"/>
  <c r="N293" i="4"/>
  <c r="O293" i="4"/>
  <c r="M294" i="4"/>
  <c r="N294" i="4"/>
  <c r="O294" i="4"/>
  <c r="M295" i="4"/>
  <c r="N295" i="4"/>
  <c r="O295" i="4"/>
  <c r="M296" i="4"/>
  <c r="N296" i="4"/>
  <c r="O296" i="4"/>
  <c r="M297" i="4"/>
  <c r="N297" i="4"/>
  <c r="O297" i="4"/>
  <c r="M298" i="4"/>
  <c r="N298" i="4"/>
  <c r="O298" i="4"/>
  <c r="M299" i="4"/>
  <c r="N299" i="4"/>
  <c r="O299" i="4"/>
  <c r="M300" i="4"/>
  <c r="N300" i="4"/>
  <c r="O300" i="4"/>
  <c r="M301" i="4"/>
  <c r="N301" i="4"/>
  <c r="O301" i="4"/>
  <c r="M302" i="4"/>
  <c r="N302" i="4"/>
  <c r="O302" i="4"/>
  <c r="M303" i="4"/>
  <c r="N303" i="4"/>
  <c r="O303" i="4"/>
  <c r="M304" i="4"/>
  <c r="N304" i="4"/>
  <c r="O304" i="4"/>
  <c r="M305" i="4"/>
  <c r="N305" i="4"/>
  <c r="O305" i="4"/>
  <c r="M306" i="4"/>
  <c r="N306" i="4"/>
  <c r="O306" i="4"/>
  <c r="M307" i="4"/>
  <c r="N307" i="4"/>
  <c r="O307" i="4"/>
  <c r="M308" i="4"/>
  <c r="N308" i="4"/>
  <c r="O308" i="4"/>
  <c r="M309" i="4"/>
  <c r="N309" i="4"/>
  <c r="O309" i="4"/>
  <c r="M310" i="4"/>
  <c r="N310" i="4"/>
  <c r="O310" i="4"/>
  <c r="M311" i="4"/>
  <c r="N311" i="4"/>
  <c r="O311" i="4"/>
  <c r="M312" i="4"/>
  <c r="N312" i="4"/>
  <c r="O312" i="4"/>
  <c r="M313" i="4"/>
  <c r="N313" i="4"/>
  <c r="O313" i="4"/>
  <c r="M314" i="4"/>
  <c r="N314" i="4"/>
  <c r="O314" i="4"/>
  <c r="M315" i="4"/>
  <c r="N315" i="4"/>
  <c r="O315" i="4"/>
  <c r="M316" i="4"/>
  <c r="N316" i="4"/>
  <c r="O316" i="4"/>
  <c r="M317" i="4"/>
  <c r="N317" i="4"/>
  <c r="O317" i="4"/>
  <c r="M318" i="4"/>
  <c r="N318" i="4"/>
  <c r="O318" i="4"/>
  <c r="M319" i="4"/>
  <c r="N319" i="4"/>
  <c r="O319" i="4"/>
  <c r="M320" i="4"/>
  <c r="N320" i="4"/>
  <c r="O320" i="4"/>
  <c r="M321" i="4"/>
  <c r="N321" i="4"/>
  <c r="O321" i="4"/>
  <c r="M322" i="4"/>
  <c r="N322" i="4"/>
  <c r="O322" i="4"/>
  <c r="M323" i="4"/>
  <c r="N323" i="4"/>
  <c r="O323" i="4"/>
  <c r="M324" i="4"/>
  <c r="N324" i="4"/>
  <c r="O324" i="4"/>
  <c r="M325" i="4"/>
  <c r="N325" i="4"/>
  <c r="O325" i="4"/>
  <c r="M326" i="4"/>
  <c r="N326" i="4"/>
  <c r="O326" i="4"/>
  <c r="M327" i="4"/>
  <c r="N327" i="4"/>
  <c r="O327" i="4"/>
  <c r="M328" i="4"/>
  <c r="N328" i="4"/>
  <c r="O328" i="4"/>
  <c r="M329" i="4"/>
  <c r="N329" i="4"/>
  <c r="O329" i="4"/>
  <c r="M330" i="4"/>
  <c r="N330" i="4"/>
  <c r="O330" i="4"/>
  <c r="M331" i="4"/>
  <c r="N331" i="4"/>
  <c r="O331" i="4"/>
  <c r="M332" i="4"/>
  <c r="N332" i="4"/>
  <c r="O332" i="4"/>
  <c r="M333" i="4"/>
  <c r="N333" i="4"/>
  <c r="O333" i="4"/>
  <c r="M334" i="4"/>
  <c r="N334" i="4"/>
  <c r="O334" i="4"/>
  <c r="M335" i="4"/>
  <c r="N335" i="4"/>
  <c r="O335" i="4"/>
  <c r="M336" i="4"/>
  <c r="N336" i="4"/>
  <c r="O336" i="4"/>
  <c r="M337" i="4"/>
  <c r="N337" i="4"/>
  <c r="O337" i="4"/>
  <c r="M338" i="4"/>
  <c r="N338" i="4"/>
  <c r="O338" i="4"/>
  <c r="M339" i="4"/>
  <c r="N339" i="4"/>
  <c r="O339" i="4"/>
  <c r="M340" i="4"/>
  <c r="N340" i="4"/>
  <c r="O340" i="4"/>
  <c r="M341" i="4"/>
  <c r="N341" i="4"/>
  <c r="O341" i="4"/>
  <c r="M342" i="4"/>
  <c r="N342" i="4"/>
  <c r="O342" i="4"/>
  <c r="M343" i="4"/>
  <c r="N343" i="4"/>
  <c r="O343" i="4"/>
  <c r="M344" i="4"/>
  <c r="N344" i="4"/>
  <c r="O344" i="4"/>
  <c r="M345" i="4"/>
  <c r="N345" i="4"/>
  <c r="O345" i="4"/>
  <c r="M346" i="4"/>
  <c r="N346" i="4"/>
  <c r="O346" i="4"/>
  <c r="M347" i="4"/>
  <c r="N347" i="4"/>
  <c r="O347" i="4"/>
  <c r="M348" i="4"/>
  <c r="N348" i="4"/>
  <c r="O348" i="4"/>
  <c r="M349" i="4"/>
  <c r="N349" i="4"/>
  <c r="O349" i="4"/>
  <c r="M350" i="4"/>
  <c r="N350" i="4"/>
  <c r="O35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E199" i="2" l="1"/>
  <c r="E199" i="4" s="1"/>
  <c r="D198" i="2"/>
  <c r="D198" i="4" s="1"/>
  <c r="U10" i="1"/>
  <c r="D205" i="2"/>
  <c r="D201" i="2"/>
  <c r="D201" i="4" s="1"/>
  <c r="E197" i="2"/>
  <c r="E197" i="4" s="1"/>
  <c r="E173" i="4"/>
  <c r="J173" i="2"/>
  <c r="J173" i="4" s="1"/>
  <c r="E151" i="4"/>
  <c r="J151" i="2"/>
  <c r="J151" i="4" s="1"/>
  <c r="E133" i="4"/>
  <c r="J133" i="2"/>
  <c r="J133" i="4" s="1"/>
  <c r="E108" i="4"/>
  <c r="J108" i="2"/>
  <c r="J108" i="4" s="1"/>
  <c r="E95" i="4"/>
  <c r="J95" i="2"/>
  <c r="J95" i="4" s="1"/>
  <c r="E68" i="4"/>
  <c r="J68" i="2"/>
  <c r="J68" i="4" s="1"/>
  <c r="E30" i="4"/>
  <c r="J30" i="2"/>
  <c r="J30" i="4" s="1"/>
  <c r="E23" i="4"/>
  <c r="J23" i="2"/>
  <c r="J23" i="4" s="1"/>
  <c r="E177" i="4"/>
  <c r="J177" i="2"/>
  <c r="J177" i="4" s="1"/>
  <c r="E137" i="4"/>
  <c r="J137" i="2"/>
  <c r="J137" i="4" s="1"/>
  <c r="E99" i="4"/>
  <c r="J99" i="2"/>
  <c r="J99" i="4" s="1"/>
  <c r="E57" i="4"/>
  <c r="J57" i="2"/>
  <c r="J57" i="4" s="1"/>
  <c r="E182" i="4"/>
  <c r="J182" i="2"/>
  <c r="J182" i="4" s="1"/>
  <c r="E168" i="4"/>
  <c r="J168" i="2"/>
  <c r="J168" i="4" s="1"/>
  <c r="E159" i="4"/>
  <c r="J159" i="2"/>
  <c r="J159" i="4" s="1"/>
  <c r="E126" i="4"/>
  <c r="J126" i="2"/>
  <c r="J126" i="4" s="1"/>
  <c r="E112" i="4"/>
  <c r="J112" i="2"/>
  <c r="J112" i="4" s="1"/>
  <c r="E85" i="4"/>
  <c r="J85" i="2"/>
  <c r="J85" i="4" s="1"/>
  <c r="E76" i="4"/>
  <c r="J76" i="2"/>
  <c r="J76" i="4" s="1"/>
  <c r="E71" i="4"/>
  <c r="J71" i="2"/>
  <c r="J71" i="4" s="1"/>
  <c r="E62" i="4"/>
  <c r="J62" i="2"/>
  <c r="J62" i="4" s="1"/>
  <c r="E56" i="4"/>
  <c r="J56" i="2"/>
  <c r="J56" i="4" s="1"/>
  <c r="E45" i="4"/>
  <c r="J45" i="2"/>
  <c r="J45" i="4" s="1"/>
  <c r="E21" i="4"/>
  <c r="J21" i="2"/>
  <c r="J21" i="4" s="1"/>
  <c r="E172" i="4"/>
  <c r="J172" i="2"/>
  <c r="J172" i="4" s="1"/>
  <c r="E130" i="4"/>
  <c r="J130" i="2"/>
  <c r="J130" i="4" s="1"/>
  <c r="E84" i="4"/>
  <c r="J84" i="2"/>
  <c r="J84" i="4" s="1"/>
  <c r="E49" i="4"/>
  <c r="J49" i="2"/>
  <c r="J49" i="4" s="1"/>
  <c r="E140" i="4"/>
  <c r="J140" i="2"/>
  <c r="J140" i="4" s="1"/>
  <c r="E135" i="4"/>
  <c r="J135" i="2"/>
  <c r="J135" i="4" s="1"/>
  <c r="E124" i="4"/>
  <c r="J124" i="2"/>
  <c r="J124" i="4" s="1"/>
  <c r="E120" i="4"/>
  <c r="J120" i="2"/>
  <c r="J120" i="4" s="1"/>
  <c r="E101" i="4"/>
  <c r="J101" i="2"/>
  <c r="J101" i="4" s="1"/>
  <c r="E93" i="4"/>
  <c r="J93" i="2"/>
  <c r="J93" i="4" s="1"/>
  <c r="E80" i="4"/>
  <c r="J80" i="2"/>
  <c r="J80" i="4" s="1"/>
  <c r="E70" i="4"/>
  <c r="J70" i="2"/>
  <c r="J70" i="4" s="1"/>
  <c r="E60" i="4"/>
  <c r="J60" i="2"/>
  <c r="J60" i="4" s="1"/>
  <c r="E48" i="4"/>
  <c r="J48" i="2"/>
  <c r="J48" i="4" s="1"/>
  <c r="E44" i="4"/>
  <c r="J44" i="2"/>
  <c r="J44" i="4" s="1"/>
  <c r="E32" i="4"/>
  <c r="J32" i="2"/>
  <c r="J32" i="4" s="1"/>
  <c r="E20" i="4"/>
  <c r="J20" i="2"/>
  <c r="J20" i="4" s="1"/>
  <c r="E15" i="4"/>
  <c r="J15" i="2"/>
  <c r="J15" i="4" s="1"/>
  <c r="E150" i="4"/>
  <c r="J150" i="2"/>
  <c r="J150" i="4" s="1"/>
  <c r="E123" i="4"/>
  <c r="J123" i="2"/>
  <c r="J123" i="4" s="1"/>
  <c r="E82" i="4"/>
  <c r="J82" i="2"/>
  <c r="J82" i="4" s="1"/>
  <c r="E29" i="4"/>
  <c r="J29" i="2"/>
  <c r="J29" i="4" s="1"/>
  <c r="E183" i="4"/>
  <c r="J183" i="2"/>
  <c r="J183" i="4" s="1"/>
  <c r="E160" i="4"/>
  <c r="J160" i="2"/>
  <c r="J160" i="4" s="1"/>
  <c r="E143" i="4"/>
  <c r="J143" i="2"/>
  <c r="J143" i="4" s="1"/>
  <c r="E104" i="4"/>
  <c r="J104" i="2"/>
  <c r="J104" i="4" s="1"/>
  <c r="E40" i="4"/>
  <c r="J40" i="2"/>
  <c r="J40" i="4" s="1"/>
  <c r="E176" i="4"/>
  <c r="J176" i="2"/>
  <c r="J176" i="4" s="1"/>
  <c r="E149" i="4"/>
  <c r="J149" i="2"/>
  <c r="J149" i="4" s="1"/>
  <c r="E188" i="4"/>
  <c r="J188" i="2"/>
  <c r="J188" i="4" s="1"/>
  <c r="E184" i="4"/>
  <c r="J184" i="2"/>
  <c r="J184" i="4" s="1"/>
  <c r="E165" i="4"/>
  <c r="J165" i="2"/>
  <c r="J165" i="4" s="1"/>
  <c r="E157" i="4"/>
  <c r="J157" i="2"/>
  <c r="J157" i="4" s="1"/>
  <c r="E144" i="4"/>
  <c r="J144" i="2"/>
  <c r="J144" i="4" s="1"/>
  <c r="E119" i="4"/>
  <c r="J119" i="2"/>
  <c r="J119" i="4" s="1"/>
  <c r="E109" i="4"/>
  <c r="J109" i="2"/>
  <c r="J109" i="4" s="1"/>
  <c r="E96" i="4"/>
  <c r="J96" i="2"/>
  <c r="J96" i="4" s="1"/>
  <c r="E87" i="4"/>
  <c r="J87" i="2"/>
  <c r="J87" i="4" s="1"/>
  <c r="E79" i="4"/>
  <c r="J79" i="2"/>
  <c r="J79" i="4" s="1"/>
  <c r="E31" i="4"/>
  <c r="J31" i="2"/>
  <c r="J31" i="4" s="1"/>
  <c r="E14" i="4"/>
  <c r="J14" i="2"/>
  <c r="J14" i="4" s="1"/>
  <c r="E195" i="4"/>
  <c r="J195" i="2"/>
  <c r="J195" i="4" s="1"/>
  <c r="E147" i="4"/>
  <c r="J147" i="2"/>
  <c r="J147" i="4" s="1"/>
  <c r="E106" i="4"/>
  <c r="J106" i="2"/>
  <c r="J106" i="4" s="1"/>
  <c r="E65" i="4"/>
  <c r="J65" i="2"/>
  <c r="J65" i="4" s="1"/>
  <c r="E27" i="4"/>
  <c r="J27" i="2"/>
  <c r="J27" i="4" s="1"/>
  <c r="D11" i="2"/>
  <c r="D11" i="4" s="1"/>
  <c r="D10" i="2"/>
  <c r="D10" i="4" s="1"/>
  <c r="D202" i="2"/>
  <c r="D202" i="4" s="1"/>
  <c r="E185" i="2"/>
  <c r="E161" i="2"/>
  <c r="E131" i="2"/>
  <c r="E83" i="2"/>
  <c r="E58" i="2"/>
  <c r="E28" i="2"/>
  <c r="D124" i="2"/>
  <c r="D124" i="4" s="1"/>
  <c r="D45" i="2"/>
  <c r="D45" i="4" s="1"/>
  <c r="E207" i="2"/>
  <c r="E207" i="4" s="1"/>
  <c r="E201" i="2"/>
  <c r="E201" i="4" s="1"/>
  <c r="E174" i="2"/>
  <c r="E148" i="2"/>
  <c r="E105" i="2"/>
  <c r="E81" i="2"/>
  <c r="E51" i="2"/>
  <c r="D101" i="2"/>
  <c r="D101" i="4" s="1"/>
  <c r="D23" i="2"/>
  <c r="D23" i="4" s="1"/>
  <c r="E74" i="2"/>
  <c r="E13" i="2"/>
  <c r="E208" i="2"/>
  <c r="E208" i="4" s="1"/>
  <c r="E194" i="2"/>
  <c r="E170" i="2"/>
  <c r="E146" i="2"/>
  <c r="E122" i="2"/>
  <c r="E98" i="2"/>
  <c r="E73" i="2"/>
  <c r="E11" i="2"/>
  <c r="D188" i="2"/>
  <c r="D188" i="4" s="1"/>
  <c r="D20" i="2"/>
  <c r="D20" i="4" s="1"/>
  <c r="D206" i="2"/>
  <c r="D206" i="4" s="1"/>
  <c r="E204" i="2"/>
  <c r="E204" i="4" s="1"/>
  <c r="D204" i="2"/>
  <c r="D204" i="4" s="1"/>
  <c r="E169" i="2"/>
  <c r="E145" i="2"/>
  <c r="E121" i="2"/>
  <c r="E97" i="2"/>
  <c r="E69" i="2"/>
  <c r="E42" i="2"/>
  <c r="E10" i="2"/>
  <c r="D165" i="2"/>
  <c r="D165" i="4" s="1"/>
  <c r="D68" i="2"/>
  <c r="D68" i="4" s="1"/>
  <c r="D203" i="2"/>
  <c r="D203" i="4" s="1"/>
  <c r="E187" i="2"/>
  <c r="E163" i="2"/>
  <c r="E138" i="2"/>
  <c r="E113" i="2"/>
  <c r="E86" i="2"/>
  <c r="E66" i="2"/>
  <c r="E37" i="2"/>
  <c r="D62" i="2"/>
  <c r="D62" i="4" s="1"/>
  <c r="E186" i="2"/>
  <c r="E162" i="2"/>
  <c r="E110" i="2"/>
  <c r="D126" i="2"/>
  <c r="D126" i="4" s="1"/>
  <c r="D354" i="4"/>
  <c r="E354" i="4"/>
  <c r="D322" i="4"/>
  <c r="E322" i="4"/>
  <c r="D208" i="4"/>
  <c r="D168" i="2"/>
  <c r="D168" i="4" s="1"/>
  <c r="D127" i="2"/>
  <c r="D127" i="4" s="1"/>
  <c r="E127" i="2"/>
  <c r="D144" i="2"/>
  <c r="D144" i="4" s="1"/>
  <c r="D22" i="2"/>
  <c r="D22" i="4" s="1"/>
  <c r="E22" i="2"/>
  <c r="E305" i="4"/>
  <c r="E273" i="4"/>
  <c r="E55" i="2"/>
  <c r="E39" i="2"/>
  <c r="D306" i="4"/>
  <c r="D183" i="2"/>
  <c r="D183" i="4" s="1"/>
  <c r="D160" i="2"/>
  <c r="D160" i="4" s="1"/>
  <c r="D143" i="2"/>
  <c r="D143" i="4" s="1"/>
  <c r="D120" i="2"/>
  <c r="D120" i="4" s="1"/>
  <c r="D80" i="2"/>
  <c r="D80" i="4" s="1"/>
  <c r="D40" i="2"/>
  <c r="D40" i="4" s="1"/>
  <c r="D290" i="4"/>
  <c r="E290" i="4"/>
  <c r="D266" i="4"/>
  <c r="E266" i="4"/>
  <c r="D200" i="2"/>
  <c r="D200" i="4" s="1"/>
  <c r="E200" i="2"/>
  <c r="E200" i="4" s="1"/>
  <c r="D136" i="2"/>
  <c r="D136" i="4" s="1"/>
  <c r="E136" i="2"/>
  <c r="E72" i="2"/>
  <c r="D72" i="2"/>
  <c r="D72" i="4" s="1"/>
  <c r="E167" i="2"/>
  <c r="D167" i="2"/>
  <c r="D167" i="4" s="1"/>
  <c r="E337" i="4"/>
  <c r="D345" i="4"/>
  <c r="D274" i="4"/>
  <c r="D104" i="2"/>
  <c r="D104" i="4" s="1"/>
  <c r="E336" i="4"/>
  <c r="E134" i="2"/>
  <c r="D319" i="4"/>
  <c r="E319" i="4"/>
  <c r="E311" i="4"/>
  <c r="D311" i="4"/>
  <c r="D287" i="4"/>
  <c r="E287" i="4"/>
  <c r="E279" i="4"/>
  <c r="D279" i="4"/>
  <c r="E205" i="2"/>
  <c r="E205" i="4" s="1"/>
  <c r="D205" i="4"/>
  <c r="D189" i="2"/>
  <c r="D189" i="4" s="1"/>
  <c r="E189" i="2"/>
  <c r="E181" i="2"/>
  <c r="D181" i="2"/>
  <c r="D181" i="4" s="1"/>
  <c r="E141" i="2"/>
  <c r="D141" i="2"/>
  <c r="D141" i="4" s="1"/>
  <c r="D125" i="2"/>
  <c r="D125" i="4" s="1"/>
  <c r="E125" i="2"/>
  <c r="E117" i="2"/>
  <c r="D117" i="2"/>
  <c r="D117" i="4" s="1"/>
  <c r="E77" i="2"/>
  <c r="D77" i="2"/>
  <c r="D77" i="4" s="1"/>
  <c r="D61" i="2"/>
  <c r="D61" i="4" s="1"/>
  <c r="E61" i="2"/>
  <c r="D53" i="2"/>
  <c r="D53" i="4" s="1"/>
  <c r="E53" i="2"/>
  <c r="E353" i="4"/>
  <c r="E344" i="4"/>
  <c r="E335" i="4"/>
  <c r="E325" i="4"/>
  <c r="E304" i="4"/>
  <c r="E293" i="4"/>
  <c r="E272" i="4"/>
  <c r="E196" i="2"/>
  <c r="E171" i="2"/>
  <c r="E158" i="2"/>
  <c r="E132" i="2"/>
  <c r="E107" i="2"/>
  <c r="E94" i="2"/>
  <c r="E67" i="2"/>
  <c r="E54" i="2"/>
  <c r="E38" i="2"/>
  <c r="D358" i="4"/>
  <c r="D338" i="4"/>
  <c r="D288" i="4"/>
  <c r="D199" i="2"/>
  <c r="D199" i="4" s="1"/>
  <c r="D182" i="2"/>
  <c r="D182" i="4" s="1"/>
  <c r="D159" i="2"/>
  <c r="D159" i="4" s="1"/>
  <c r="D140" i="2"/>
  <c r="D140" i="4" s="1"/>
  <c r="D119" i="2"/>
  <c r="D119" i="4" s="1"/>
  <c r="D96" i="2"/>
  <c r="D96" i="4" s="1"/>
  <c r="D79" i="2"/>
  <c r="D79" i="4" s="1"/>
  <c r="D56" i="2"/>
  <c r="D56" i="4" s="1"/>
  <c r="D15" i="2"/>
  <c r="D15" i="4" s="1"/>
  <c r="D88" i="2"/>
  <c r="D88" i="4" s="1"/>
  <c r="E88" i="2"/>
  <c r="D16" i="2"/>
  <c r="D16" i="4" s="1"/>
  <c r="E16" i="2"/>
  <c r="D346" i="4"/>
  <c r="D175" i="2"/>
  <c r="D175" i="4" s="1"/>
  <c r="E175" i="2"/>
  <c r="D184" i="2"/>
  <c r="D184" i="4" s="1"/>
  <c r="D52" i="2"/>
  <c r="D52" i="4" s="1"/>
  <c r="E52" i="2"/>
  <c r="E12" i="2"/>
  <c r="D12" i="2"/>
  <c r="D12" i="4" s="1"/>
  <c r="E352" i="4"/>
  <c r="E334" i="4"/>
  <c r="E302" i="4"/>
  <c r="E281" i="4"/>
  <c r="E270" i="4"/>
  <c r="E156" i="2"/>
  <c r="E118" i="2"/>
  <c r="E92" i="2"/>
  <c r="D320" i="4"/>
  <c r="D176" i="2"/>
  <c r="D176" i="4" s="1"/>
  <c r="D135" i="2"/>
  <c r="D135" i="4" s="1"/>
  <c r="D95" i="2"/>
  <c r="D95" i="4" s="1"/>
  <c r="D76" i="2"/>
  <c r="D76" i="4" s="1"/>
  <c r="D32" i="2"/>
  <c r="D32" i="4" s="1"/>
  <c r="D14" i="2"/>
  <c r="D14" i="4" s="1"/>
  <c r="D59" i="2"/>
  <c r="D59" i="4" s="1"/>
  <c r="E59" i="2"/>
  <c r="D43" i="2"/>
  <c r="D43" i="4" s="1"/>
  <c r="E43" i="2"/>
  <c r="D35" i="2"/>
  <c r="D35" i="4" s="1"/>
  <c r="E35" i="2"/>
  <c r="E351" i="4"/>
  <c r="E333" i="4"/>
  <c r="E312" i="4"/>
  <c r="E301" i="4"/>
  <c r="E280" i="4"/>
  <c r="E269" i="4"/>
  <c r="E206" i="2"/>
  <c r="E206" i="4" s="1"/>
  <c r="E180" i="2"/>
  <c r="E155" i="2"/>
  <c r="E142" i="2"/>
  <c r="E116" i="2"/>
  <c r="E91" i="2"/>
  <c r="E78" i="2"/>
  <c r="E36" i="2"/>
  <c r="D303" i="4"/>
  <c r="D265" i="4"/>
  <c r="D197" i="2"/>
  <c r="D197" i="4" s="1"/>
  <c r="D157" i="2"/>
  <c r="D157" i="4" s="1"/>
  <c r="D112" i="2"/>
  <c r="D112" i="4" s="1"/>
  <c r="D71" i="2"/>
  <c r="D71" i="4" s="1"/>
  <c r="D31" i="2"/>
  <c r="D31" i="4" s="1"/>
  <c r="D192" i="2"/>
  <c r="D192" i="4" s="1"/>
  <c r="E192" i="2"/>
  <c r="D152" i="2"/>
  <c r="D152" i="4" s="1"/>
  <c r="E152" i="2"/>
  <c r="E64" i="2"/>
  <c r="D64" i="2"/>
  <c r="D64" i="4" s="1"/>
  <c r="D191" i="2"/>
  <c r="D191" i="4" s="1"/>
  <c r="E191" i="2"/>
  <c r="D111" i="2"/>
  <c r="D111" i="4" s="1"/>
  <c r="E111" i="2"/>
  <c r="D50" i="2"/>
  <c r="D50" i="4" s="1"/>
  <c r="E50" i="2"/>
  <c r="D34" i="2"/>
  <c r="D34" i="4" s="1"/>
  <c r="E34" i="2"/>
  <c r="D26" i="2"/>
  <c r="D26" i="4" s="1"/>
  <c r="E26" i="2"/>
  <c r="E350" i="4"/>
  <c r="E341" i="4"/>
  <c r="E332" i="4"/>
  <c r="E321" i="4"/>
  <c r="E300" i="4"/>
  <c r="E289" i="4"/>
  <c r="E268" i="4"/>
  <c r="E193" i="2"/>
  <c r="E179" i="2"/>
  <c r="E166" i="2"/>
  <c r="E154" i="2"/>
  <c r="E129" i="2"/>
  <c r="E115" i="2"/>
  <c r="E102" i="2"/>
  <c r="E90" i="2"/>
  <c r="E63" i="2"/>
  <c r="E47" i="2"/>
  <c r="E33" i="2"/>
  <c r="E19" i="2"/>
  <c r="D298" i="4"/>
  <c r="D282" i="4"/>
  <c r="D263" i="4"/>
  <c r="D173" i="2"/>
  <c r="D173" i="4" s="1"/>
  <c r="D151" i="2"/>
  <c r="D151" i="4" s="1"/>
  <c r="D133" i="2"/>
  <c r="D133" i="4" s="1"/>
  <c r="D93" i="2"/>
  <c r="D93" i="4" s="1"/>
  <c r="D70" i="2"/>
  <c r="D70" i="4" s="1"/>
  <c r="D48" i="2"/>
  <c r="D48" i="4" s="1"/>
  <c r="D30" i="2"/>
  <c r="D30" i="4" s="1"/>
  <c r="D128" i="2"/>
  <c r="D128" i="4" s="1"/>
  <c r="E128" i="2"/>
  <c r="E24" i="2"/>
  <c r="D24" i="2"/>
  <c r="D24" i="4" s="1"/>
  <c r="E103" i="2"/>
  <c r="D103" i="2"/>
  <c r="D103" i="4" s="1"/>
  <c r="D207" i="4"/>
  <c r="D41" i="2"/>
  <c r="D41" i="4" s="1"/>
  <c r="E41" i="2"/>
  <c r="D25" i="2"/>
  <c r="D25" i="4" s="1"/>
  <c r="E25" i="2"/>
  <c r="E349" i="4"/>
  <c r="E340" i="4"/>
  <c r="E331" i="4"/>
  <c r="E309" i="4"/>
  <c r="E299" i="4"/>
  <c r="E277" i="4"/>
  <c r="E267" i="4"/>
  <c r="E203" i="2"/>
  <c r="E203" i="4" s="1"/>
  <c r="E190" i="2"/>
  <c r="E178" i="2"/>
  <c r="E164" i="2"/>
  <c r="E153" i="2"/>
  <c r="E139" i="2"/>
  <c r="E114" i="2"/>
  <c r="E100" i="2"/>
  <c r="E89" i="2"/>
  <c r="E75" i="2"/>
  <c r="E46" i="2"/>
  <c r="E17" i="2"/>
  <c r="D330" i="4"/>
  <c r="D314" i="4"/>
  <c r="D149" i="2"/>
  <c r="D149" i="4" s="1"/>
  <c r="D109" i="2"/>
  <c r="D109" i="4" s="1"/>
  <c r="D87" i="2"/>
  <c r="D87" i="4" s="1"/>
  <c r="E18" i="2"/>
  <c r="D9" i="2"/>
  <c r="D9" i="4" s="1"/>
  <c r="E9" i="2"/>
  <c r="E5" i="4"/>
  <c r="D5" i="1"/>
  <c r="N10" i="4"/>
  <c r="O10" i="4"/>
  <c r="M11" i="4"/>
  <c r="N11" i="4"/>
  <c r="O11" i="4"/>
  <c r="M12" i="4"/>
  <c r="N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O9" i="4"/>
  <c r="N9" i="4"/>
  <c r="M9" i="4"/>
  <c r="H5" i="2"/>
  <c r="H4" i="2"/>
  <c r="D5" i="2"/>
  <c r="D4" i="2"/>
  <c r="O361" i="4"/>
  <c r="E198" i="2" l="1"/>
  <c r="E198" i="4" s="1"/>
  <c r="E89" i="4"/>
  <c r="J89" i="2"/>
  <c r="J89" i="4" s="1"/>
  <c r="E24" i="4"/>
  <c r="J24" i="2"/>
  <c r="J24" i="4" s="1"/>
  <c r="E129" i="4"/>
  <c r="J129" i="2"/>
  <c r="J129" i="4" s="1"/>
  <c r="E26" i="4"/>
  <c r="J26" i="2"/>
  <c r="J26" i="4" s="1"/>
  <c r="E191" i="4"/>
  <c r="J191" i="2"/>
  <c r="J191" i="4" s="1"/>
  <c r="E78" i="4"/>
  <c r="J78" i="2"/>
  <c r="J78" i="4" s="1"/>
  <c r="E52" i="4"/>
  <c r="J52" i="2"/>
  <c r="J52" i="4" s="1"/>
  <c r="E61" i="4"/>
  <c r="J61" i="2"/>
  <c r="J61" i="4" s="1"/>
  <c r="E189" i="4"/>
  <c r="J189" i="2"/>
  <c r="J189" i="4" s="1"/>
  <c r="E186" i="4"/>
  <c r="J186" i="2"/>
  <c r="J186" i="4" s="1"/>
  <c r="E97" i="4"/>
  <c r="J97" i="2"/>
  <c r="J97" i="4" s="1"/>
  <c r="E122" i="4"/>
  <c r="J122" i="2"/>
  <c r="J122" i="4" s="1"/>
  <c r="E148" i="4"/>
  <c r="J148" i="2"/>
  <c r="J148" i="4" s="1"/>
  <c r="E17" i="4"/>
  <c r="J17" i="2"/>
  <c r="J17" i="4" s="1"/>
  <c r="E100" i="4"/>
  <c r="J100" i="2"/>
  <c r="J100" i="4" s="1"/>
  <c r="E164" i="4"/>
  <c r="J164" i="2"/>
  <c r="J164" i="4" s="1"/>
  <c r="E128" i="4"/>
  <c r="J128" i="2"/>
  <c r="J128" i="4" s="1"/>
  <c r="E19" i="4"/>
  <c r="J19" i="2"/>
  <c r="J19" i="4" s="1"/>
  <c r="E90" i="4"/>
  <c r="J90" i="2"/>
  <c r="J90" i="4" s="1"/>
  <c r="E154" i="4"/>
  <c r="J154" i="2"/>
  <c r="J154" i="4" s="1"/>
  <c r="E91" i="4"/>
  <c r="J91" i="2"/>
  <c r="J91" i="4" s="1"/>
  <c r="E180" i="4"/>
  <c r="J180" i="2"/>
  <c r="J180" i="4" s="1"/>
  <c r="E35" i="4"/>
  <c r="J35" i="2"/>
  <c r="J35" i="4" s="1"/>
  <c r="E59" i="4"/>
  <c r="J59" i="2"/>
  <c r="J59" i="4" s="1"/>
  <c r="E94" i="4"/>
  <c r="J94" i="2"/>
  <c r="J94" i="4" s="1"/>
  <c r="E171" i="4"/>
  <c r="J171" i="2"/>
  <c r="J171" i="4" s="1"/>
  <c r="E117" i="4"/>
  <c r="J117" i="2"/>
  <c r="J117" i="4" s="1"/>
  <c r="E141" i="4"/>
  <c r="J141" i="2"/>
  <c r="J141" i="4" s="1"/>
  <c r="E72" i="4"/>
  <c r="J72" i="2"/>
  <c r="J72" i="4" s="1"/>
  <c r="E39" i="4"/>
  <c r="J39" i="2"/>
  <c r="J39" i="4" s="1"/>
  <c r="E127" i="4"/>
  <c r="J127" i="2"/>
  <c r="J127" i="4" s="1"/>
  <c r="E113" i="4"/>
  <c r="J113" i="2"/>
  <c r="J113" i="4" s="1"/>
  <c r="E10" i="4"/>
  <c r="J10" i="2"/>
  <c r="J10" i="4" s="1"/>
  <c r="E121" i="4"/>
  <c r="J121" i="2"/>
  <c r="J121" i="4" s="1"/>
  <c r="E11" i="4"/>
  <c r="J11" i="2"/>
  <c r="J11" i="4" s="1"/>
  <c r="E146" i="4"/>
  <c r="J146" i="2"/>
  <c r="J146" i="4" s="1"/>
  <c r="E13" i="4"/>
  <c r="J13" i="2"/>
  <c r="J13" i="4" s="1"/>
  <c r="E51" i="4"/>
  <c r="J51" i="2"/>
  <c r="J51" i="4" s="1"/>
  <c r="E174" i="4"/>
  <c r="J174" i="2"/>
  <c r="J174" i="4" s="1"/>
  <c r="E131" i="4"/>
  <c r="J131" i="2"/>
  <c r="J131" i="4" s="1"/>
  <c r="E50" i="4"/>
  <c r="J50" i="2"/>
  <c r="J50" i="4" s="1"/>
  <c r="E158" i="4"/>
  <c r="J158" i="2"/>
  <c r="J158" i="4" s="1"/>
  <c r="E187" i="4"/>
  <c r="J187" i="2"/>
  <c r="J187" i="4" s="1"/>
  <c r="E83" i="4"/>
  <c r="J83" i="2"/>
  <c r="J83" i="4" s="1"/>
  <c r="E46" i="4"/>
  <c r="J46" i="2"/>
  <c r="J46" i="4" s="1"/>
  <c r="E33" i="4"/>
  <c r="J33" i="2"/>
  <c r="J33" i="4" s="1"/>
  <c r="E34" i="4"/>
  <c r="J34" i="2"/>
  <c r="J34" i="4" s="1"/>
  <c r="E92" i="4"/>
  <c r="J92" i="2"/>
  <c r="J92" i="4" s="1"/>
  <c r="E107" i="4"/>
  <c r="J107" i="2"/>
  <c r="J107" i="4" s="1"/>
  <c r="E37" i="4"/>
  <c r="J37" i="2"/>
  <c r="J37" i="4" s="1"/>
  <c r="E73" i="4"/>
  <c r="J73" i="2"/>
  <c r="J73" i="4" s="1"/>
  <c r="E28" i="4"/>
  <c r="J28" i="2"/>
  <c r="J28" i="4" s="1"/>
  <c r="E153" i="4"/>
  <c r="J153" i="2"/>
  <c r="J153" i="4" s="1"/>
  <c r="E25" i="4"/>
  <c r="J25" i="2"/>
  <c r="J25" i="4" s="1"/>
  <c r="E63" i="4"/>
  <c r="J63" i="2"/>
  <c r="J63" i="4" s="1"/>
  <c r="E193" i="4"/>
  <c r="J193" i="2"/>
  <c r="J193" i="4" s="1"/>
  <c r="E152" i="4"/>
  <c r="J152" i="2"/>
  <c r="J152" i="4" s="1"/>
  <c r="E155" i="4"/>
  <c r="J155" i="2"/>
  <c r="J155" i="4" s="1"/>
  <c r="E156" i="4"/>
  <c r="J156" i="2"/>
  <c r="J156" i="4" s="1"/>
  <c r="E88" i="4"/>
  <c r="J88" i="2"/>
  <c r="J88" i="4" s="1"/>
  <c r="E67" i="4"/>
  <c r="J67" i="2"/>
  <c r="J67" i="4" s="1"/>
  <c r="E134" i="4"/>
  <c r="J134" i="2"/>
  <c r="J134" i="4" s="1"/>
  <c r="E86" i="4"/>
  <c r="J86" i="2"/>
  <c r="J86" i="4" s="1"/>
  <c r="E114" i="4"/>
  <c r="J114" i="2"/>
  <c r="J114" i="4" s="1"/>
  <c r="E178" i="4"/>
  <c r="J178" i="2"/>
  <c r="J178" i="4" s="1"/>
  <c r="E41" i="4"/>
  <c r="J41" i="2"/>
  <c r="J41" i="4" s="1"/>
  <c r="E103" i="4"/>
  <c r="J103" i="2"/>
  <c r="J103" i="4" s="1"/>
  <c r="E102" i="4"/>
  <c r="J102" i="2"/>
  <c r="J102" i="4" s="1"/>
  <c r="E166" i="4"/>
  <c r="J166" i="2"/>
  <c r="J166" i="4" s="1"/>
  <c r="E111" i="4"/>
  <c r="J111" i="2"/>
  <c r="J111" i="4" s="1"/>
  <c r="E192" i="4"/>
  <c r="J192" i="2"/>
  <c r="J192" i="4" s="1"/>
  <c r="E116" i="4"/>
  <c r="J116" i="2"/>
  <c r="J116" i="4" s="1"/>
  <c r="E16" i="4"/>
  <c r="J16" i="2"/>
  <c r="J16" i="4" s="1"/>
  <c r="E38" i="4"/>
  <c r="J38" i="2"/>
  <c r="J38" i="4" s="1"/>
  <c r="E196" i="4"/>
  <c r="J196" i="2"/>
  <c r="J196" i="4" s="1"/>
  <c r="E53" i="4"/>
  <c r="J53" i="2"/>
  <c r="J53" i="4" s="1"/>
  <c r="E125" i="4"/>
  <c r="J125" i="2"/>
  <c r="J125" i="4" s="1"/>
  <c r="E136" i="4"/>
  <c r="J136" i="2"/>
  <c r="J136" i="4" s="1"/>
  <c r="E55" i="4"/>
  <c r="J55" i="2"/>
  <c r="J55" i="4" s="1"/>
  <c r="E22" i="4"/>
  <c r="J22" i="2"/>
  <c r="J22" i="4" s="1"/>
  <c r="E110" i="4"/>
  <c r="J110" i="2"/>
  <c r="J110" i="4" s="1"/>
  <c r="E138" i="4"/>
  <c r="J138" i="2"/>
  <c r="J138" i="4" s="1"/>
  <c r="E42" i="4"/>
  <c r="J42" i="2"/>
  <c r="J42" i="4" s="1"/>
  <c r="E145" i="4"/>
  <c r="J145" i="2"/>
  <c r="J145" i="4" s="1"/>
  <c r="E170" i="4"/>
  <c r="J170" i="2"/>
  <c r="J170" i="4" s="1"/>
  <c r="E74" i="4"/>
  <c r="J74" i="2"/>
  <c r="J74" i="4" s="1"/>
  <c r="E81" i="4"/>
  <c r="J81" i="2"/>
  <c r="J81" i="4" s="1"/>
  <c r="E161" i="4"/>
  <c r="J161" i="2"/>
  <c r="J161" i="4" s="1"/>
  <c r="E18" i="4"/>
  <c r="J18" i="2"/>
  <c r="J18" i="4" s="1"/>
  <c r="E75" i="4"/>
  <c r="J75" i="2"/>
  <c r="J75" i="4" s="1"/>
  <c r="E139" i="4"/>
  <c r="J139" i="2"/>
  <c r="J139" i="4" s="1"/>
  <c r="E190" i="4"/>
  <c r="J190" i="2"/>
  <c r="J190" i="4" s="1"/>
  <c r="E47" i="4"/>
  <c r="J47" i="2"/>
  <c r="J47" i="4" s="1"/>
  <c r="E115" i="4"/>
  <c r="J115" i="2"/>
  <c r="J115" i="4" s="1"/>
  <c r="E179" i="4"/>
  <c r="J179" i="2"/>
  <c r="J179" i="4" s="1"/>
  <c r="E64" i="4"/>
  <c r="J64" i="2"/>
  <c r="J64" i="4" s="1"/>
  <c r="E36" i="4"/>
  <c r="J36" i="2"/>
  <c r="J36" i="4" s="1"/>
  <c r="E142" i="4"/>
  <c r="J142" i="2"/>
  <c r="J142" i="4" s="1"/>
  <c r="E43" i="4"/>
  <c r="J43" i="2"/>
  <c r="J43" i="4" s="1"/>
  <c r="E118" i="4"/>
  <c r="J118" i="2"/>
  <c r="J118" i="4" s="1"/>
  <c r="E12" i="4"/>
  <c r="J12" i="2"/>
  <c r="J12" i="4" s="1"/>
  <c r="E175" i="4"/>
  <c r="J175" i="2"/>
  <c r="J175" i="4" s="1"/>
  <c r="E54" i="4"/>
  <c r="J54" i="2"/>
  <c r="J54" i="4" s="1"/>
  <c r="E132" i="4"/>
  <c r="J132" i="2"/>
  <c r="J132" i="4" s="1"/>
  <c r="E77" i="4"/>
  <c r="J77" i="2"/>
  <c r="J77" i="4" s="1"/>
  <c r="E181" i="4"/>
  <c r="J181" i="2"/>
  <c r="J181" i="4" s="1"/>
  <c r="E167" i="4"/>
  <c r="J167" i="2"/>
  <c r="J167" i="4" s="1"/>
  <c r="E162" i="4"/>
  <c r="J162" i="2"/>
  <c r="J162" i="4" s="1"/>
  <c r="E66" i="4"/>
  <c r="J66" i="2"/>
  <c r="J66" i="4" s="1"/>
  <c r="E163" i="4"/>
  <c r="J163" i="2"/>
  <c r="J163" i="4" s="1"/>
  <c r="E69" i="4"/>
  <c r="J69" i="2"/>
  <c r="J69" i="4" s="1"/>
  <c r="E169" i="4"/>
  <c r="J169" i="2"/>
  <c r="J169" i="4" s="1"/>
  <c r="E98" i="4"/>
  <c r="J98" i="2"/>
  <c r="J98" i="4" s="1"/>
  <c r="E194" i="4"/>
  <c r="J194" i="2"/>
  <c r="J194" i="4" s="1"/>
  <c r="E105" i="4"/>
  <c r="J105" i="2"/>
  <c r="J105" i="4" s="1"/>
  <c r="E58" i="4"/>
  <c r="J58" i="2"/>
  <c r="J58" i="4" s="1"/>
  <c r="E185" i="4"/>
  <c r="J185" i="2"/>
  <c r="J185" i="4" s="1"/>
  <c r="E9" i="4"/>
  <c r="J9" i="2"/>
  <c r="K263" i="2" s="1"/>
  <c r="K263" i="4" s="1"/>
  <c r="U331" i="1"/>
  <c r="U51" i="1"/>
  <c r="U162" i="1"/>
  <c r="U233" i="1"/>
  <c r="U113" i="1"/>
  <c r="U49" i="1"/>
  <c r="U251" i="1"/>
  <c r="U282" i="1"/>
  <c r="U66" i="1"/>
  <c r="U193" i="1"/>
  <c r="U312" i="1"/>
  <c r="U248" i="1"/>
  <c r="U184" i="1"/>
  <c r="U120" i="1"/>
  <c r="U56" i="1"/>
  <c r="U323" i="1"/>
  <c r="U306" i="1"/>
  <c r="U345" i="1"/>
  <c r="U343" i="1"/>
  <c r="U279" i="1"/>
  <c r="U215" i="1"/>
  <c r="U151" i="1"/>
  <c r="U87" i="1"/>
  <c r="U23" i="1"/>
  <c r="U139" i="1"/>
  <c r="U146" i="1"/>
  <c r="U169" i="1"/>
  <c r="U302" i="1"/>
  <c r="U238" i="1"/>
  <c r="U174" i="1"/>
  <c r="U110" i="1"/>
  <c r="U46" i="1"/>
  <c r="U309" i="1"/>
  <c r="U245" i="1"/>
  <c r="U181" i="1"/>
  <c r="U117" i="1"/>
  <c r="U53" i="1"/>
  <c r="U332" i="1"/>
  <c r="U268" i="1"/>
  <c r="U204" i="1"/>
  <c r="U140" i="1"/>
  <c r="U76" i="1"/>
  <c r="U12" i="1"/>
  <c r="U27" i="1"/>
  <c r="U130" i="1"/>
  <c r="U41" i="1"/>
  <c r="U240" i="1"/>
  <c r="U258" i="1"/>
  <c r="U335" i="1"/>
  <c r="U207" i="1"/>
  <c r="U15" i="1"/>
  <c r="U114" i="1"/>
  <c r="U358" i="1"/>
  <c r="U294" i="1"/>
  <c r="U230" i="1"/>
  <c r="U301" i="1"/>
  <c r="U173" i="1"/>
  <c r="U109" i="1"/>
  <c r="U45" i="1"/>
  <c r="U324" i="1"/>
  <c r="U260" i="1"/>
  <c r="U196" i="1"/>
  <c r="U132" i="1"/>
  <c r="U291" i="1"/>
  <c r="U19" i="1"/>
  <c r="U14" i="1"/>
  <c r="U267" i="1"/>
  <c r="U322" i="1"/>
  <c r="U90" i="1"/>
  <c r="U185" i="1"/>
  <c r="U97" i="1"/>
  <c r="U33" i="1"/>
  <c r="U163" i="1"/>
  <c r="U234" i="1"/>
  <c r="U353" i="1"/>
  <c r="U296" i="1"/>
  <c r="U232" i="1"/>
  <c r="U168" i="1"/>
  <c r="U104" i="1"/>
  <c r="U40" i="1"/>
  <c r="U235" i="1"/>
  <c r="U218" i="1"/>
  <c r="U289" i="1"/>
  <c r="U327" i="1"/>
  <c r="U263" i="1"/>
  <c r="U199" i="1"/>
  <c r="U135" i="1"/>
  <c r="U71" i="1"/>
  <c r="U341" i="1"/>
  <c r="U59" i="1"/>
  <c r="U82" i="1"/>
  <c r="U350" i="1"/>
  <c r="U286" i="1"/>
  <c r="U222" i="1"/>
  <c r="U158" i="1"/>
  <c r="U94" i="1"/>
  <c r="U30" i="1"/>
  <c r="U293" i="1"/>
  <c r="U229" i="1"/>
  <c r="U165" i="1"/>
  <c r="U101" i="1"/>
  <c r="U37" i="1"/>
  <c r="U316" i="1"/>
  <c r="U252" i="1"/>
  <c r="U188" i="1"/>
  <c r="U124" i="1"/>
  <c r="U60" i="1"/>
  <c r="U219" i="1"/>
  <c r="U11" i="1"/>
  <c r="U105" i="1"/>
  <c r="U304" i="1"/>
  <c r="U275" i="1"/>
  <c r="U271" i="1"/>
  <c r="U143" i="1"/>
  <c r="U79" i="1"/>
  <c r="U99" i="1"/>
  <c r="U68" i="1"/>
  <c r="U243" i="1"/>
  <c r="U290" i="1"/>
  <c r="U58" i="1"/>
  <c r="U177" i="1"/>
  <c r="U89" i="1"/>
  <c r="U25" i="1"/>
  <c r="U131" i="1"/>
  <c r="U202" i="1"/>
  <c r="U321" i="1"/>
  <c r="U352" i="1"/>
  <c r="U288" i="1"/>
  <c r="U224" i="1"/>
  <c r="U160" i="1"/>
  <c r="U96" i="1"/>
  <c r="U32" i="1"/>
  <c r="U195" i="1"/>
  <c r="U186" i="1"/>
  <c r="U249" i="1"/>
  <c r="U319" i="1"/>
  <c r="U255" i="1"/>
  <c r="U191" i="1"/>
  <c r="U127" i="1"/>
  <c r="U63" i="1"/>
  <c r="U347" i="1"/>
  <c r="U338" i="1"/>
  <c r="U26" i="1"/>
  <c r="U342" i="1"/>
  <c r="U278" i="1"/>
  <c r="U214" i="1"/>
  <c r="U150" i="1"/>
  <c r="U86" i="1"/>
  <c r="U22" i="1"/>
  <c r="U285" i="1"/>
  <c r="U221" i="1"/>
  <c r="U157" i="1"/>
  <c r="U93" i="1"/>
  <c r="U29" i="1"/>
  <c r="U308" i="1"/>
  <c r="U244" i="1"/>
  <c r="U180" i="1"/>
  <c r="U116" i="1"/>
  <c r="U52" i="1"/>
  <c r="U171" i="1"/>
  <c r="U354" i="1"/>
  <c r="U203" i="1"/>
  <c r="U112" i="1"/>
  <c r="U38" i="1"/>
  <c r="U211" i="1"/>
  <c r="U266" i="1"/>
  <c r="U42" i="1"/>
  <c r="U153" i="1"/>
  <c r="U81" i="1"/>
  <c r="U17" i="1"/>
  <c r="U91" i="1"/>
  <c r="U170" i="1"/>
  <c r="U281" i="1"/>
  <c r="U344" i="1"/>
  <c r="U280" i="1"/>
  <c r="U216" i="1"/>
  <c r="U152" i="1"/>
  <c r="U88" i="1"/>
  <c r="U24" i="1"/>
  <c r="U155" i="1"/>
  <c r="U154" i="1"/>
  <c r="U209" i="1"/>
  <c r="U311" i="1"/>
  <c r="U247" i="1"/>
  <c r="U183" i="1"/>
  <c r="U119" i="1"/>
  <c r="U55" i="1"/>
  <c r="U307" i="1"/>
  <c r="U298" i="1"/>
  <c r="U337" i="1"/>
  <c r="U334" i="1"/>
  <c r="U270" i="1"/>
  <c r="U206" i="1"/>
  <c r="U142" i="1"/>
  <c r="U78" i="1"/>
  <c r="U13" i="1"/>
  <c r="U277" i="1"/>
  <c r="U213" i="1"/>
  <c r="U149" i="1"/>
  <c r="U85" i="1"/>
  <c r="U21" i="1"/>
  <c r="U300" i="1"/>
  <c r="U236" i="1"/>
  <c r="U172" i="1"/>
  <c r="U108" i="1"/>
  <c r="U44" i="1"/>
  <c r="U123" i="1"/>
  <c r="U201" i="1"/>
  <c r="U50" i="1"/>
  <c r="U176" i="1"/>
  <c r="U313" i="1"/>
  <c r="U166" i="1"/>
  <c r="U179" i="1"/>
  <c r="U242" i="1"/>
  <c r="U329" i="1"/>
  <c r="U137" i="1"/>
  <c r="U73" i="1"/>
  <c r="U339" i="1"/>
  <c r="U67" i="1"/>
  <c r="U138" i="1"/>
  <c r="U257" i="1"/>
  <c r="U336" i="1"/>
  <c r="U272" i="1"/>
  <c r="U208" i="1"/>
  <c r="U144" i="1"/>
  <c r="U80" i="1"/>
  <c r="U16" i="1"/>
  <c r="U115" i="1"/>
  <c r="U106" i="1"/>
  <c r="U161" i="1"/>
  <c r="U303" i="1"/>
  <c r="U239" i="1"/>
  <c r="U175" i="1"/>
  <c r="U111" i="1"/>
  <c r="U47" i="1"/>
  <c r="U259" i="1"/>
  <c r="U250" i="1"/>
  <c r="U297" i="1"/>
  <c r="U326" i="1"/>
  <c r="U262" i="1"/>
  <c r="U198" i="1"/>
  <c r="U134" i="1"/>
  <c r="U70" i="1"/>
  <c r="U333" i="1"/>
  <c r="U269" i="1"/>
  <c r="U205" i="1"/>
  <c r="U141" i="1"/>
  <c r="U77" i="1"/>
  <c r="U356" i="1"/>
  <c r="U292" i="1"/>
  <c r="U228" i="1"/>
  <c r="U164" i="1"/>
  <c r="U100" i="1"/>
  <c r="U36" i="1"/>
  <c r="U83" i="1"/>
  <c r="U145" i="1"/>
  <c r="U237" i="1"/>
  <c r="U18" i="1"/>
  <c r="U147" i="1"/>
  <c r="U210" i="1"/>
  <c r="U305" i="1"/>
  <c r="U129" i="1"/>
  <c r="U65" i="1"/>
  <c r="U315" i="1"/>
  <c r="U346" i="1"/>
  <c r="U122" i="1"/>
  <c r="U241" i="1"/>
  <c r="U328" i="1"/>
  <c r="U264" i="1"/>
  <c r="U200" i="1"/>
  <c r="U136" i="1"/>
  <c r="U72" i="1"/>
  <c r="U349" i="1"/>
  <c r="U43" i="1"/>
  <c r="U74" i="1"/>
  <c r="U359" i="1"/>
  <c r="U295" i="1"/>
  <c r="U231" i="1"/>
  <c r="U167" i="1"/>
  <c r="U103" i="1"/>
  <c r="U39" i="1"/>
  <c r="U227" i="1"/>
  <c r="U226" i="1"/>
  <c r="U265" i="1"/>
  <c r="U318" i="1"/>
  <c r="U254" i="1"/>
  <c r="U190" i="1"/>
  <c r="U126" i="1"/>
  <c r="U62" i="1"/>
  <c r="U325" i="1"/>
  <c r="U261" i="1"/>
  <c r="U197" i="1"/>
  <c r="U133" i="1"/>
  <c r="U69" i="1"/>
  <c r="U348" i="1"/>
  <c r="U284" i="1"/>
  <c r="U220" i="1"/>
  <c r="U156" i="1"/>
  <c r="U92" i="1"/>
  <c r="U28" i="1"/>
  <c r="U75" i="1"/>
  <c r="U299" i="1"/>
  <c r="U274" i="1"/>
  <c r="U48" i="1"/>
  <c r="U102" i="1"/>
  <c r="U357" i="1"/>
  <c r="U107" i="1"/>
  <c r="U178" i="1"/>
  <c r="U273" i="1"/>
  <c r="U121" i="1"/>
  <c r="U57" i="1"/>
  <c r="U283" i="1"/>
  <c r="U314" i="1"/>
  <c r="U98" i="1"/>
  <c r="U225" i="1"/>
  <c r="U320" i="1"/>
  <c r="U256" i="1"/>
  <c r="U192" i="1"/>
  <c r="U128" i="1"/>
  <c r="U64" i="1"/>
  <c r="U355" i="1"/>
  <c r="U330" i="1"/>
  <c r="U34" i="1"/>
  <c r="U351" i="1"/>
  <c r="U287" i="1"/>
  <c r="U223" i="1"/>
  <c r="U159" i="1"/>
  <c r="U95" i="1"/>
  <c r="U31" i="1"/>
  <c r="U187" i="1"/>
  <c r="U194" i="1"/>
  <c r="U217" i="1"/>
  <c r="U310" i="1"/>
  <c r="U246" i="1"/>
  <c r="U182" i="1"/>
  <c r="U118" i="1"/>
  <c r="U54" i="1"/>
  <c r="U317" i="1"/>
  <c r="U253" i="1"/>
  <c r="U189" i="1"/>
  <c r="U125" i="1"/>
  <c r="U61" i="1"/>
  <c r="U340" i="1"/>
  <c r="U276" i="1"/>
  <c r="U212" i="1"/>
  <c r="U148" i="1"/>
  <c r="U84" i="1"/>
  <c r="U20" i="1"/>
  <c r="U35" i="1"/>
  <c r="M10" i="4"/>
  <c r="J9" i="4" l="1"/>
  <c r="K31" i="2"/>
  <c r="K31" i="4" s="1"/>
  <c r="K51" i="2"/>
  <c r="K51" i="4" s="1"/>
  <c r="K112" i="2"/>
  <c r="K112" i="4" s="1"/>
  <c r="K166" i="2"/>
  <c r="K166" i="4" s="1"/>
  <c r="K69" i="2"/>
  <c r="K69" i="4" s="1"/>
  <c r="K116" i="2"/>
  <c r="K116" i="4" s="1"/>
  <c r="K178" i="2"/>
  <c r="K178" i="4" s="1"/>
  <c r="K50" i="2"/>
  <c r="K50" i="4" s="1"/>
  <c r="K73" i="2"/>
  <c r="K73" i="4" s="1"/>
  <c r="K123" i="2"/>
  <c r="K123" i="4" s="1"/>
  <c r="K151" i="2"/>
  <c r="K151" i="4" s="1"/>
  <c r="K43" i="2"/>
  <c r="K43" i="4" s="1"/>
  <c r="K176" i="2"/>
  <c r="K176" i="4" s="1"/>
  <c r="K48" i="2"/>
  <c r="K48" i="4" s="1"/>
  <c r="K78" i="2"/>
  <c r="K78" i="4" s="1"/>
  <c r="K157" i="2"/>
  <c r="K157" i="4" s="1"/>
  <c r="K180" i="2"/>
  <c r="K180" i="4" s="1"/>
  <c r="K52" i="2"/>
  <c r="K52" i="4" s="1"/>
  <c r="K114" i="2"/>
  <c r="K114" i="4" s="1"/>
  <c r="K137" i="2"/>
  <c r="K137" i="4" s="1"/>
  <c r="K95" i="2"/>
  <c r="K95" i="4" s="1"/>
  <c r="K23" i="2"/>
  <c r="K23" i="4" s="1"/>
  <c r="K179" i="2"/>
  <c r="K179" i="4" s="1"/>
  <c r="K103" i="2"/>
  <c r="K103" i="4" s="1"/>
  <c r="K144" i="2"/>
  <c r="K144" i="4" s="1"/>
  <c r="K16" i="2"/>
  <c r="K16" i="4" s="1"/>
  <c r="K38" i="2"/>
  <c r="K38" i="4" s="1"/>
  <c r="K109" i="2"/>
  <c r="K109" i="4" s="1"/>
  <c r="K148" i="2"/>
  <c r="K148" i="4" s="1"/>
  <c r="K20" i="2"/>
  <c r="K20" i="4" s="1"/>
  <c r="K105" i="2"/>
  <c r="K105" i="4" s="1"/>
  <c r="K131" i="2"/>
  <c r="K131" i="4" s="1"/>
  <c r="K111" i="2"/>
  <c r="K111" i="4" s="1"/>
  <c r="K171" i="2"/>
  <c r="K171" i="4" s="1"/>
  <c r="K63" i="2"/>
  <c r="K63" i="4" s="1"/>
  <c r="K80" i="2"/>
  <c r="K80" i="4" s="1"/>
  <c r="K126" i="2"/>
  <c r="K126" i="4" s="1"/>
  <c r="K29" i="2"/>
  <c r="K29" i="4" s="1"/>
  <c r="K84" i="2"/>
  <c r="K84" i="4" s="1"/>
  <c r="K146" i="2"/>
  <c r="K146" i="4" s="1"/>
  <c r="K18" i="2"/>
  <c r="K18" i="4" s="1"/>
  <c r="K169" i="2"/>
  <c r="K169" i="4" s="1"/>
  <c r="K41" i="2"/>
  <c r="K41" i="4" s="1"/>
  <c r="K82" i="2"/>
  <c r="K82" i="4" s="1"/>
  <c r="K182" i="2"/>
  <c r="K182" i="4" s="1"/>
  <c r="K113" i="2"/>
  <c r="K113" i="4" s="1"/>
  <c r="K58" i="2"/>
  <c r="K58" i="4" s="1"/>
  <c r="K186" i="2"/>
  <c r="K186" i="4" s="1"/>
  <c r="K124" i="2"/>
  <c r="K124" i="4" s="1"/>
  <c r="K77" i="2"/>
  <c r="K77" i="4" s="1"/>
  <c r="K94" i="2"/>
  <c r="K94" i="4" s="1"/>
  <c r="K56" i="2"/>
  <c r="K56" i="4" s="1"/>
  <c r="K184" i="2"/>
  <c r="K184" i="4" s="1"/>
  <c r="K143" i="2"/>
  <c r="K143" i="4" s="1"/>
  <c r="K27" i="2"/>
  <c r="K27" i="4" s="1"/>
  <c r="K163" i="2"/>
  <c r="K163" i="4" s="1"/>
  <c r="K117" i="2"/>
  <c r="K117" i="4" s="1"/>
  <c r="K118" i="2"/>
  <c r="K118" i="4" s="1"/>
  <c r="K121" i="2"/>
  <c r="K121" i="4" s="1"/>
  <c r="K66" i="2"/>
  <c r="K66" i="4" s="1"/>
  <c r="K194" i="2"/>
  <c r="K194" i="4" s="1"/>
  <c r="K132" i="2"/>
  <c r="K132" i="4" s="1"/>
  <c r="K93" i="2"/>
  <c r="K93" i="4" s="1"/>
  <c r="K62" i="2"/>
  <c r="K62" i="4" s="1"/>
  <c r="K128" i="2"/>
  <c r="K128" i="4" s="1"/>
  <c r="K167" i="2"/>
  <c r="K167" i="4" s="1"/>
  <c r="K175" i="2"/>
  <c r="K175" i="4" s="1"/>
  <c r="K187" i="2"/>
  <c r="K187" i="4" s="1"/>
  <c r="K54" i="2"/>
  <c r="K54" i="4" s="1"/>
  <c r="K65" i="2"/>
  <c r="K65" i="4" s="1"/>
  <c r="K193" i="2"/>
  <c r="K193" i="4" s="1"/>
  <c r="K106" i="2"/>
  <c r="K106" i="4" s="1"/>
  <c r="K44" i="2"/>
  <c r="K44" i="4" s="1"/>
  <c r="K172" i="2"/>
  <c r="K172" i="4" s="1"/>
  <c r="K141" i="2"/>
  <c r="K141" i="4" s="1"/>
  <c r="K110" i="2"/>
  <c r="K110" i="4" s="1"/>
  <c r="K72" i="2"/>
  <c r="K72" i="4" s="1"/>
  <c r="K9" i="2"/>
  <c r="K9" i="4" s="1"/>
  <c r="K79" i="2"/>
  <c r="K79" i="4" s="1"/>
  <c r="K91" i="2"/>
  <c r="K91" i="4" s="1"/>
  <c r="K177" i="2"/>
  <c r="K177" i="4" s="1"/>
  <c r="K57" i="2"/>
  <c r="K57" i="4" s="1"/>
  <c r="K68" i="2"/>
  <c r="K68" i="4" s="1"/>
  <c r="K173" i="2"/>
  <c r="K173" i="4" s="1"/>
  <c r="K192" i="2"/>
  <c r="K192" i="4" s="1"/>
  <c r="K87" i="2"/>
  <c r="K87" i="4" s="1"/>
  <c r="K129" i="2"/>
  <c r="K129" i="4" s="1"/>
  <c r="K170" i="2"/>
  <c r="K170" i="4" s="1"/>
  <c r="K30" i="2"/>
  <c r="K30" i="4" s="1"/>
  <c r="K147" i="2"/>
  <c r="K147" i="4" s="1"/>
  <c r="K26" i="2"/>
  <c r="K26" i="4" s="1"/>
  <c r="K152" i="2"/>
  <c r="K152" i="4" s="1"/>
  <c r="K183" i="2"/>
  <c r="K183" i="4" s="1"/>
  <c r="K22" i="2"/>
  <c r="K22" i="4" s="1"/>
  <c r="K162" i="2"/>
  <c r="K162" i="4" s="1"/>
  <c r="K45" i="2"/>
  <c r="K45" i="4" s="1"/>
  <c r="K190" i="2"/>
  <c r="K190" i="4" s="1"/>
  <c r="K47" i="2"/>
  <c r="K47" i="4" s="1"/>
  <c r="K33" i="2"/>
  <c r="K33" i="4" s="1"/>
  <c r="K74" i="2"/>
  <c r="K74" i="4" s="1"/>
  <c r="K101" i="2"/>
  <c r="K101" i="4" s="1"/>
  <c r="K168" i="2"/>
  <c r="K168" i="4" s="1"/>
  <c r="K17" i="2"/>
  <c r="K17" i="4" s="1"/>
  <c r="K145" i="2"/>
  <c r="K145" i="4" s="1"/>
  <c r="K90" i="2"/>
  <c r="K90" i="4" s="1"/>
  <c r="K28" i="2"/>
  <c r="K28" i="4" s="1"/>
  <c r="K156" i="2"/>
  <c r="K156" i="4" s="1"/>
  <c r="K125" i="2"/>
  <c r="K125" i="4" s="1"/>
  <c r="K134" i="2"/>
  <c r="K134" i="4" s="1"/>
  <c r="K88" i="2"/>
  <c r="K88" i="4" s="1"/>
  <c r="K135" i="2"/>
  <c r="K135" i="4" s="1"/>
  <c r="K83" i="2"/>
  <c r="K83" i="4" s="1"/>
  <c r="K155" i="2"/>
  <c r="K155" i="4" s="1"/>
  <c r="K21" i="2"/>
  <c r="K21" i="4" s="1"/>
  <c r="K149" i="2"/>
  <c r="K149" i="4" s="1"/>
  <c r="K25" i="2"/>
  <c r="K25" i="4" s="1"/>
  <c r="K153" i="2"/>
  <c r="K153" i="4" s="1"/>
  <c r="K98" i="2"/>
  <c r="K98" i="4" s="1"/>
  <c r="K36" i="2"/>
  <c r="K36" i="4" s="1"/>
  <c r="K164" i="2"/>
  <c r="K164" i="4" s="1"/>
  <c r="K133" i="2"/>
  <c r="K133" i="4" s="1"/>
  <c r="K102" i="2"/>
  <c r="K102" i="4" s="1"/>
  <c r="K32" i="2"/>
  <c r="K32" i="4" s="1"/>
  <c r="K160" i="2"/>
  <c r="K160" i="4" s="1"/>
  <c r="K107" i="2"/>
  <c r="K107" i="4" s="1"/>
  <c r="K115" i="2"/>
  <c r="K115" i="4" s="1"/>
  <c r="K191" i="2"/>
  <c r="K191" i="4" s="1"/>
  <c r="K86" i="2"/>
  <c r="K86" i="4" s="1"/>
  <c r="K97" i="2"/>
  <c r="K97" i="4" s="1"/>
  <c r="K10" i="2"/>
  <c r="K10" i="4" s="1"/>
  <c r="K138" i="2"/>
  <c r="K138" i="4" s="1"/>
  <c r="K76" i="2"/>
  <c r="K76" i="4" s="1"/>
  <c r="K13" i="2"/>
  <c r="K13" i="4" s="1"/>
  <c r="K189" i="2"/>
  <c r="K189" i="4" s="1"/>
  <c r="K158" i="2"/>
  <c r="K158" i="4" s="1"/>
  <c r="K104" i="2"/>
  <c r="K104" i="4" s="1"/>
  <c r="K71" i="2"/>
  <c r="K71" i="4" s="1"/>
  <c r="K19" i="2"/>
  <c r="K19" i="4" s="1"/>
  <c r="K99" i="2"/>
  <c r="K99" i="4" s="1"/>
  <c r="K49" i="2"/>
  <c r="K49" i="4" s="1"/>
  <c r="K122" i="2"/>
  <c r="K122" i="4" s="1"/>
  <c r="K60" i="2"/>
  <c r="K60" i="4" s="1"/>
  <c r="K188" i="2"/>
  <c r="K188" i="4" s="1"/>
  <c r="K165" i="2"/>
  <c r="K165" i="4" s="1"/>
  <c r="K174" i="2"/>
  <c r="K174" i="4" s="1"/>
  <c r="K120" i="2"/>
  <c r="K120" i="4" s="1"/>
  <c r="K75" i="2"/>
  <c r="K75" i="4" s="1"/>
  <c r="K55" i="2"/>
  <c r="K55" i="4" s="1"/>
  <c r="K127" i="2"/>
  <c r="K127" i="4" s="1"/>
  <c r="K53" i="2"/>
  <c r="K53" i="4" s="1"/>
  <c r="K181" i="2"/>
  <c r="K181" i="4" s="1"/>
  <c r="K185" i="2"/>
  <c r="K185" i="4" s="1"/>
  <c r="K130" i="2"/>
  <c r="K130" i="4" s="1"/>
  <c r="K196" i="2"/>
  <c r="K196" i="4" s="1"/>
  <c r="K142" i="2"/>
  <c r="K142" i="4" s="1"/>
  <c r="K64" i="2"/>
  <c r="K64" i="4" s="1"/>
  <c r="K159" i="2"/>
  <c r="K159" i="4" s="1"/>
  <c r="K67" i="2"/>
  <c r="K67" i="4" s="1"/>
  <c r="K150" i="2"/>
  <c r="K150" i="4" s="1"/>
  <c r="K42" i="2"/>
  <c r="K42" i="4" s="1"/>
  <c r="K108" i="2"/>
  <c r="K108" i="4" s="1"/>
  <c r="K61" i="2"/>
  <c r="K61" i="4" s="1"/>
  <c r="K136" i="2"/>
  <c r="K136" i="4" s="1"/>
  <c r="K11" i="2"/>
  <c r="K11" i="4" s="1"/>
  <c r="K81" i="2"/>
  <c r="K81" i="4" s="1"/>
  <c r="K154" i="2"/>
  <c r="K154" i="4" s="1"/>
  <c r="K92" i="2"/>
  <c r="K92" i="4" s="1"/>
  <c r="K37" i="2"/>
  <c r="K37" i="4" s="1"/>
  <c r="K46" i="2"/>
  <c r="K46" i="4" s="1"/>
  <c r="K24" i="2"/>
  <c r="K24" i="4" s="1"/>
  <c r="K15" i="2"/>
  <c r="K15" i="4" s="1"/>
  <c r="K35" i="2"/>
  <c r="K35" i="4" s="1"/>
  <c r="K85" i="2"/>
  <c r="K85" i="4" s="1"/>
  <c r="K89" i="2"/>
  <c r="K89" i="4" s="1"/>
  <c r="K34" i="2"/>
  <c r="K34" i="4" s="1"/>
  <c r="K100" i="2"/>
  <c r="K100" i="4" s="1"/>
  <c r="K14" i="2"/>
  <c r="K14" i="4" s="1"/>
  <c r="K96" i="2"/>
  <c r="K96" i="4" s="1"/>
  <c r="K39" i="2"/>
  <c r="K39" i="4" s="1"/>
  <c r="K59" i="2"/>
  <c r="K59" i="4" s="1"/>
  <c r="K195" i="2"/>
  <c r="K195" i="4" s="1"/>
  <c r="K161" i="2"/>
  <c r="K161" i="4" s="1"/>
  <c r="K12" i="2"/>
  <c r="K12" i="4" s="1"/>
  <c r="K140" i="2"/>
  <c r="K140" i="4" s="1"/>
  <c r="K70" i="2"/>
  <c r="K70" i="4" s="1"/>
  <c r="K40" i="2"/>
  <c r="K40" i="4" s="1"/>
  <c r="K139" i="2"/>
  <c r="K139" i="4" s="1"/>
  <c r="K119" i="2"/>
  <c r="K119" i="4" s="1"/>
</calcChain>
</file>

<file path=xl/sharedStrings.xml><?xml version="1.0" encoding="utf-8"?>
<sst xmlns="http://schemas.openxmlformats.org/spreadsheetml/2006/main" count="80" uniqueCount="49">
  <si>
    <t>Класс</t>
  </si>
  <si>
    <t xml:space="preserve">№ </t>
  </si>
  <si>
    <t>Теоретико-методический тур</t>
  </si>
  <si>
    <t>Сумма баллов</t>
  </si>
  <si>
    <t>Зачетный балл</t>
  </si>
  <si>
    <t>Место</t>
  </si>
  <si>
    <t>Номера заданий</t>
  </si>
  <si>
    <t>Председатель жюри   ______________________/________________________</t>
  </si>
  <si>
    <t>Члены жюри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</t>
  </si>
  <si>
    <t xml:space="preserve">Теория </t>
  </si>
  <si>
    <t>Практика</t>
  </si>
  <si>
    <t>Тип диплома</t>
  </si>
  <si>
    <t>сумма баллов</t>
  </si>
  <si>
    <t>зачетный балл</t>
  </si>
  <si>
    <t>Балл</t>
  </si>
  <si>
    <t>Баскетбол</t>
  </si>
  <si>
    <t>Муниципалитет:</t>
  </si>
  <si>
    <t>Ф.И.О. участника (полностью)</t>
  </si>
  <si>
    <t>Дата:</t>
  </si>
  <si>
    <t>№</t>
  </si>
  <si>
    <t>Муниципалитет</t>
  </si>
  <si>
    <t>Образовательное учреждение</t>
  </si>
  <si>
    <t>ФИО</t>
  </si>
  <si>
    <t>ОО</t>
  </si>
  <si>
    <t xml:space="preserve">Муниципалитет: </t>
  </si>
  <si>
    <t xml:space="preserve">Школьный  этап всероссийской олимпиады школьников </t>
  </si>
  <si>
    <t>Дата проведения: 24.11.2024 г.</t>
  </si>
  <si>
    <t>Прикладная ФК</t>
  </si>
  <si>
    <t xml:space="preserve">Школьный этап Всероссийской олимпиады школьников </t>
  </si>
  <si>
    <t>Шифр</t>
  </si>
  <si>
    <t>Щифр</t>
  </si>
  <si>
    <t>2. На листе "Итоговый на печать" заполните дату проведения. Эти данные автоматически копируются на остальные листы.</t>
  </si>
  <si>
    <t>1. На листе "Списки" введите округ и шифры участников олимпиады по физической культуре. Эти данные автоматически копируются на другие листы.</t>
  </si>
  <si>
    <t>5. Итоговый протокол на листе "Итоговый на печать" после заполнения остальных листов заполнится автоматически.</t>
  </si>
  <si>
    <t>3. На листе "Теория" в столбце "Сумма баллов" заполните баллы за теоретическую часть, полученные с платформы "Сириус". Результат автоматически попадет в итоговую таблицу.</t>
  </si>
  <si>
    <t>4. На листе "Итоговый" в солбцах "Прикладная ФК" и "Баскетбол" заполните результат в секундах за практическую часть (например, 28,52). Баллы выставятся автоматически.</t>
  </si>
  <si>
    <t>6. На листе "Списки" введите данные участников олимпиады по физической культуре соответствующие шифрам.</t>
  </si>
  <si>
    <t>Заполняйте только выделенные ячейки!!!</t>
  </si>
  <si>
    <t>При заполнении таблицы результатов будьте аккуратны.</t>
  </si>
  <si>
    <t>Уважаемые коллеги, внимательно прочтите инструкцию по заполнению.</t>
  </si>
  <si>
    <t xml:space="preserve">Протокол </t>
  </si>
  <si>
    <t>Предмет: Физическая культура (девушки)</t>
  </si>
  <si>
    <t>9-11 класс (девушки)</t>
  </si>
  <si>
    <t>Неманский МО</t>
  </si>
  <si>
    <t>МАОУ "Ульяновская СОШ"</t>
  </si>
  <si>
    <t xml:space="preserve">Грикшайте Софья Аркадьевна </t>
  </si>
  <si>
    <t xml:space="preserve">Ряжских Александра Андреевна </t>
  </si>
  <si>
    <t xml:space="preserve">Гаспарова Карина Гарриевна </t>
  </si>
  <si>
    <t xml:space="preserve">Тарасенко Надежда Эдуардовна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</si>
</sst>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i/>
      <u/>
      <sz val="12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u/>
      <sz val="11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i/>
      <u/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Arial Cyr"/>
      <family val="2"/>
      <charset val="204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2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2" fontId="9" fillId="0" borderId="0" xfId="0" applyNumberFormat="1" applyFont="1" applyProtection="1">
      <protection hidden="1"/>
    </xf>
    <xf numFmtId="2" fontId="3" fillId="0" borderId="0" xfId="0" applyNumberFormat="1" applyFont="1" applyProtection="1"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1" fillId="0" borderId="6" xfId="0" applyFont="1" applyBorder="1" applyAlignment="1" applyProtection="1">
      <alignment horizontal="center" vertical="distributed"/>
      <protection hidden="1"/>
    </xf>
    <xf numFmtId="2" fontId="11" fillId="0" borderId="6" xfId="0" applyNumberFormat="1" applyFont="1" applyBorder="1" applyAlignment="1" applyProtection="1">
      <alignment horizontal="center" vertical="distributed"/>
      <protection hidden="1"/>
    </xf>
    <xf numFmtId="0" fontId="11" fillId="0" borderId="6" xfId="0" applyFont="1" applyBorder="1" applyAlignment="1" applyProtection="1">
      <alignment horizontal="left"/>
      <protection hidden="1"/>
    </xf>
    <xf numFmtId="0" fontId="11" fillId="0" borderId="6" xfId="0" applyFont="1" applyBorder="1" applyAlignment="1" applyProtection="1">
      <alignment horizontal="center"/>
      <protection hidden="1"/>
    </xf>
    <xf numFmtId="2" fontId="11" fillId="0" borderId="6" xfId="0" applyNumberFormat="1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vertical="center" wrapText="1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49" fontId="18" fillId="0" borderId="0" xfId="0" applyNumberFormat="1" applyFont="1" applyProtection="1">
      <protection hidden="1"/>
    </xf>
    <xf numFmtId="4" fontId="9" fillId="0" borderId="0" xfId="0" applyNumberFormat="1" applyFont="1" applyProtection="1">
      <protection hidden="1"/>
    </xf>
    <xf numFmtId="4" fontId="3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 vertical="distributed"/>
      <protection hidden="1"/>
    </xf>
    <xf numFmtId="0" fontId="11" fillId="2" borderId="6" xfId="0" applyFont="1" applyFill="1" applyBorder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/>
      <protection hidden="1"/>
    </xf>
    <xf numFmtId="0" fontId="12" fillId="0" borderId="6" xfId="1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left"/>
      <protection hidden="1"/>
    </xf>
    <xf numFmtId="1" fontId="11" fillId="0" borderId="6" xfId="0" applyNumberFormat="1" applyFont="1" applyBorder="1" applyAlignment="1" applyProtection="1">
      <alignment horizontal="center"/>
      <protection hidden="1"/>
    </xf>
    <xf numFmtId="0" fontId="11" fillId="3" borderId="6" xfId="0" applyFont="1" applyFill="1" applyBorder="1" applyAlignment="1" applyProtection="1">
      <alignment horizontal="center"/>
      <protection hidden="1"/>
    </xf>
    <xf numFmtId="2" fontId="11" fillId="3" borderId="6" xfId="0" applyNumberFormat="1" applyFont="1" applyFill="1" applyBorder="1" applyAlignment="1" applyProtection="1">
      <alignment horizontal="center"/>
      <protection hidden="1"/>
    </xf>
    <xf numFmtId="0" fontId="11" fillId="4" borderId="6" xfId="0" applyFont="1" applyFill="1" applyBorder="1" applyAlignment="1" applyProtection="1">
      <alignment horizontal="center" vertical="distributed"/>
      <protection hidden="1"/>
    </xf>
    <xf numFmtId="2" fontId="11" fillId="4" borderId="10" xfId="2" applyNumberFormat="1" applyFont="1" applyFill="1" applyBorder="1" applyAlignment="1" applyProtection="1">
      <alignment horizontal="center"/>
      <protection hidden="1"/>
    </xf>
    <xf numFmtId="2" fontId="11" fillId="4" borderId="11" xfId="2" applyNumberFormat="1" applyFont="1" applyFill="1" applyBorder="1" applyAlignment="1" applyProtection="1">
      <alignment horizontal="center"/>
      <protection hidden="1"/>
    </xf>
    <xf numFmtId="2" fontId="11" fillId="4" borderId="6" xfId="2" applyNumberFormat="1" applyFont="1" applyFill="1" applyBorder="1" applyAlignment="1" applyProtection="1">
      <alignment horizontal="center"/>
      <protection hidden="1"/>
    </xf>
    <xf numFmtId="2" fontId="11" fillId="4" borderId="12" xfId="0" applyNumberFormat="1" applyFont="1" applyFill="1" applyBorder="1" applyAlignment="1">
      <alignment horizontal="center"/>
    </xf>
    <xf numFmtId="0" fontId="11" fillId="4" borderId="6" xfId="0" applyFont="1" applyFill="1" applyBorder="1" applyAlignment="1" applyProtection="1">
      <alignment horizontal="center"/>
      <protection hidden="1"/>
    </xf>
    <xf numFmtId="0" fontId="11" fillId="4" borderId="7" xfId="0" applyFont="1" applyFill="1" applyBorder="1" applyAlignment="1" applyProtection="1">
      <alignment horizontal="center" vertical="distributed"/>
      <protection hidden="1"/>
    </xf>
    <xf numFmtId="0" fontId="11" fillId="4" borderId="7" xfId="0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0" fontId="11" fillId="4" borderId="10" xfId="2" applyFont="1" applyFill="1" applyBorder="1" applyAlignment="1" applyProtection="1">
      <alignment horizontal="center"/>
      <protection hidden="1"/>
    </xf>
    <xf numFmtId="0" fontId="11" fillId="4" borderId="11" xfId="2" applyFont="1" applyFill="1" applyBorder="1" applyAlignment="1" applyProtection="1">
      <alignment horizontal="center"/>
      <protection hidden="1"/>
    </xf>
    <xf numFmtId="0" fontId="11" fillId="4" borderId="6" xfId="2" applyFont="1" applyFill="1" applyBorder="1" applyAlignment="1" applyProtection="1">
      <alignment horizontal="center"/>
      <protection hidden="1"/>
    </xf>
    <xf numFmtId="1" fontId="11" fillId="4" borderId="10" xfId="2" applyNumberFormat="1" applyFont="1" applyFill="1" applyBorder="1" applyAlignment="1" applyProtection="1">
      <alignment horizontal="center"/>
      <protection hidden="1"/>
    </xf>
    <xf numFmtId="0" fontId="11" fillId="4" borderId="12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9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1" fillId="0" borderId="6" xfId="0" applyFont="1" applyFill="1" applyBorder="1" applyProtection="1">
      <protection hidden="1"/>
    </xf>
    <xf numFmtId="0" fontId="9" fillId="4" borderId="0" xfId="0" applyFont="1" applyFill="1" applyProtection="1">
      <protection hidden="1"/>
    </xf>
    <xf numFmtId="0" fontId="0" fillId="0" borderId="13" xfId="0" applyBorder="1"/>
    <xf numFmtId="0" fontId="16" fillId="0" borderId="13" xfId="0" applyFont="1" applyBorder="1"/>
    <xf numFmtId="0" fontId="0" fillId="2" borderId="13" xfId="0" applyFill="1" applyBorder="1"/>
    <xf numFmtId="0" fontId="0" fillId="2" borderId="13" xfId="0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vertical="center" wrapText="1"/>
    </xf>
    <xf numFmtId="0" fontId="17" fillId="2" borderId="13" xfId="0" applyFont="1" applyFill="1" applyBorder="1"/>
    <xf numFmtId="0" fontId="0" fillId="5" borderId="13" xfId="0" applyFill="1" applyBorder="1"/>
    <xf numFmtId="0" fontId="19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11" fillId="2" borderId="13" xfId="2" applyFont="1" applyFill="1" applyBorder="1" applyProtection="1">
      <protection hidden="1"/>
    </xf>
    <xf numFmtId="0" fontId="11" fillId="2" borderId="13" xfId="2" applyFont="1" applyFill="1" applyBorder="1" applyAlignment="1" applyProtection="1">
      <alignment vertical="center" wrapText="1"/>
      <protection hidden="1"/>
    </xf>
    <xf numFmtId="0" fontId="11" fillId="2" borderId="13" xfId="2" applyFont="1" applyFill="1" applyBorder="1" applyAlignment="1" applyProtection="1">
      <alignment horizontal="center"/>
      <protection hidden="1"/>
    </xf>
    <xf numFmtId="0" fontId="11" fillId="2" borderId="13" xfId="2" applyFont="1" applyFill="1" applyBorder="1" applyAlignment="1" applyProtection="1">
      <alignment horizontal="left"/>
      <protection hidden="1"/>
    </xf>
    <xf numFmtId="0" fontId="11" fillId="2" borderId="13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center"/>
    </xf>
    <xf numFmtId="0" fontId="23" fillId="2" borderId="13" xfId="2" applyFont="1" applyFill="1" applyBorder="1" applyProtection="1">
      <protection hidden="1"/>
    </xf>
    <xf numFmtId="0" fontId="0" fillId="0" borderId="13" xfId="0" applyFill="1" applyBorder="1"/>
    <xf numFmtId="0" fontId="11" fillId="0" borderId="10" xfId="2" applyFont="1" applyFill="1" applyBorder="1"/>
    <xf numFmtId="0" fontId="1" fillId="0" borderId="0" xfId="0" applyFont="1" applyFill="1"/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/>
    <xf numFmtId="0" fontId="27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8" fillId="0" borderId="0" xfId="0" applyFont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49" fontId="10" fillId="0" borderId="0" xfId="0" applyNumberFormat="1" applyFont="1" applyFill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2" fontId="11" fillId="0" borderId="1" xfId="0" applyNumberFormat="1" applyFont="1" applyBorder="1" applyAlignment="1" applyProtection="1">
      <alignment horizontal="center" vertical="center" wrapText="1"/>
      <protection hidden="1"/>
    </xf>
    <xf numFmtId="2" fontId="11" fillId="0" borderId="5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textRotation="90"/>
      <protection hidden="1"/>
    </xf>
    <xf numFmtId="0" fontId="11" fillId="0" borderId="5" xfId="0" applyFont="1" applyBorder="1" applyAlignment="1" applyProtection="1">
      <alignment horizontal="center" textRotation="90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1" sqref="A11"/>
    </sheetView>
  </sheetViews>
  <sheetFormatPr defaultColWidth="9.1796875" defaultRowHeight="17.5" x14ac:dyDescent="0.35"/>
  <cols>
    <col min="1" max="1" width="118.7265625" style="96" customWidth="1"/>
    <col min="2" max="16384" width="9.1796875" style="11"/>
  </cols>
  <sheetData>
    <row r="1" spans="1:1" x14ac:dyDescent="0.35">
      <c r="A1" s="99" t="s">
        <v>39</v>
      </c>
    </row>
    <row r="3" spans="1:1" ht="31" x14ac:dyDescent="0.35">
      <c r="A3" s="97" t="s">
        <v>32</v>
      </c>
    </row>
    <row r="4" spans="1:1" x14ac:dyDescent="0.35">
      <c r="A4" s="97"/>
    </row>
    <row r="5" spans="1:1" ht="31" x14ac:dyDescent="0.35">
      <c r="A5" s="97" t="s">
        <v>31</v>
      </c>
    </row>
    <row r="6" spans="1:1" x14ac:dyDescent="0.35">
      <c r="A6" s="97"/>
    </row>
    <row r="7" spans="1:1" ht="31" x14ac:dyDescent="0.35">
      <c r="A7" s="97" t="s">
        <v>34</v>
      </c>
    </row>
    <row r="8" spans="1:1" x14ac:dyDescent="0.35">
      <c r="A8" s="97"/>
    </row>
    <row r="9" spans="1:1" ht="31" x14ac:dyDescent="0.35">
      <c r="A9" s="97" t="s">
        <v>35</v>
      </c>
    </row>
    <row r="10" spans="1:1" ht="18" customHeight="1" x14ac:dyDescent="0.35">
      <c r="A10" s="97"/>
    </row>
    <row r="11" spans="1:1" ht="31" x14ac:dyDescent="0.35">
      <c r="A11" s="97" t="s">
        <v>33</v>
      </c>
    </row>
    <row r="12" spans="1:1" ht="31" x14ac:dyDescent="0.35">
      <c r="A12" s="97" t="s">
        <v>36</v>
      </c>
    </row>
    <row r="13" spans="1:1" s="12" customFormat="1" ht="18" x14ac:dyDescent="0.4">
      <c r="A13" s="96"/>
    </row>
    <row r="15" spans="1:1" x14ac:dyDescent="0.35">
      <c r="A15" s="98" t="s">
        <v>38</v>
      </c>
    </row>
    <row r="16" spans="1:1" x14ac:dyDescent="0.35">
      <c r="A16" s="98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59"/>
  <sheetViews>
    <sheetView zoomScale="90" zoomScaleNormal="90" workbookViewId="0">
      <selection activeCell="S14" sqref="S14"/>
    </sheetView>
  </sheetViews>
  <sheetFormatPr defaultRowHeight="15.5" x14ac:dyDescent="0.35"/>
  <cols>
    <col min="1" max="1" width="2.54296875" style="1" customWidth="1"/>
    <col min="2" max="2" width="6.453125" style="1" customWidth="1"/>
    <col min="3" max="3" width="15.453125" style="95" customWidth="1"/>
    <col min="4" max="18" width="3.7265625" style="59" customWidth="1"/>
    <col min="19" max="19" width="8.81640625" style="3" customWidth="1"/>
    <col min="20" max="20" width="11.7265625" style="3" customWidth="1"/>
    <col min="21" max="21" width="6.81640625" style="3" customWidth="1"/>
    <col min="22" max="22" width="12.26953125" style="1" customWidth="1"/>
    <col min="23" max="240" width="9.1796875" style="1"/>
    <col min="241" max="241" width="2.54296875" style="1" customWidth="1"/>
    <col min="242" max="242" width="6.453125" style="1" customWidth="1"/>
    <col min="243" max="243" width="15.453125" style="1" customWidth="1"/>
    <col min="244" max="274" width="3.7265625" style="1" customWidth="1"/>
    <col min="275" max="275" width="8.81640625" style="1" customWidth="1"/>
    <col min="276" max="276" width="11.7265625" style="1" customWidth="1"/>
    <col min="277" max="277" width="6.81640625" style="1" customWidth="1"/>
    <col min="278" max="278" width="12.26953125" style="1" customWidth="1"/>
    <col min="279" max="496" width="9.1796875" style="1"/>
    <col min="497" max="497" width="2.54296875" style="1" customWidth="1"/>
    <col min="498" max="498" width="6.453125" style="1" customWidth="1"/>
    <col min="499" max="499" width="15.453125" style="1" customWidth="1"/>
    <col min="500" max="530" width="3.7265625" style="1" customWidth="1"/>
    <col min="531" max="531" width="8.81640625" style="1" customWidth="1"/>
    <col min="532" max="532" width="11.7265625" style="1" customWidth="1"/>
    <col min="533" max="533" width="6.81640625" style="1" customWidth="1"/>
    <col min="534" max="534" width="12.26953125" style="1" customWidth="1"/>
    <col min="535" max="752" width="9.1796875" style="1"/>
    <col min="753" max="753" width="2.54296875" style="1" customWidth="1"/>
    <col min="754" max="754" width="6.453125" style="1" customWidth="1"/>
    <col min="755" max="755" width="15.453125" style="1" customWidth="1"/>
    <col min="756" max="786" width="3.7265625" style="1" customWidth="1"/>
    <col min="787" max="787" width="8.81640625" style="1" customWidth="1"/>
    <col min="788" max="788" width="11.7265625" style="1" customWidth="1"/>
    <col min="789" max="789" width="6.81640625" style="1" customWidth="1"/>
    <col min="790" max="790" width="12.26953125" style="1" customWidth="1"/>
    <col min="791" max="1008" width="9.1796875" style="1"/>
    <col min="1009" max="1009" width="2.54296875" style="1" customWidth="1"/>
    <col min="1010" max="1010" width="6.453125" style="1" customWidth="1"/>
    <col min="1011" max="1011" width="15.453125" style="1" customWidth="1"/>
    <col min="1012" max="1042" width="3.7265625" style="1" customWidth="1"/>
    <col min="1043" max="1043" width="8.81640625" style="1" customWidth="1"/>
    <col min="1044" max="1044" width="11.7265625" style="1" customWidth="1"/>
    <col min="1045" max="1045" width="6.81640625" style="1" customWidth="1"/>
    <col min="1046" max="1046" width="12.26953125" style="1" customWidth="1"/>
    <col min="1047" max="1264" width="9.1796875" style="1"/>
    <col min="1265" max="1265" width="2.54296875" style="1" customWidth="1"/>
    <col min="1266" max="1266" width="6.453125" style="1" customWidth="1"/>
    <col min="1267" max="1267" width="15.453125" style="1" customWidth="1"/>
    <col min="1268" max="1298" width="3.7265625" style="1" customWidth="1"/>
    <col min="1299" max="1299" width="8.81640625" style="1" customWidth="1"/>
    <col min="1300" max="1300" width="11.7265625" style="1" customWidth="1"/>
    <col min="1301" max="1301" width="6.81640625" style="1" customWidth="1"/>
    <col min="1302" max="1302" width="12.26953125" style="1" customWidth="1"/>
    <col min="1303" max="1520" width="9.1796875" style="1"/>
    <col min="1521" max="1521" width="2.54296875" style="1" customWidth="1"/>
    <col min="1522" max="1522" width="6.453125" style="1" customWidth="1"/>
    <col min="1523" max="1523" width="15.453125" style="1" customWidth="1"/>
    <col min="1524" max="1554" width="3.7265625" style="1" customWidth="1"/>
    <col min="1555" max="1555" width="8.81640625" style="1" customWidth="1"/>
    <col min="1556" max="1556" width="11.7265625" style="1" customWidth="1"/>
    <col min="1557" max="1557" width="6.81640625" style="1" customWidth="1"/>
    <col min="1558" max="1558" width="12.26953125" style="1" customWidth="1"/>
    <col min="1559" max="1776" width="9.1796875" style="1"/>
    <col min="1777" max="1777" width="2.54296875" style="1" customWidth="1"/>
    <col min="1778" max="1778" width="6.453125" style="1" customWidth="1"/>
    <col min="1779" max="1779" width="15.453125" style="1" customWidth="1"/>
    <col min="1780" max="1810" width="3.7265625" style="1" customWidth="1"/>
    <col min="1811" max="1811" width="8.81640625" style="1" customWidth="1"/>
    <col min="1812" max="1812" width="11.7265625" style="1" customWidth="1"/>
    <col min="1813" max="1813" width="6.81640625" style="1" customWidth="1"/>
    <col min="1814" max="1814" width="12.26953125" style="1" customWidth="1"/>
    <col min="1815" max="2032" width="9.1796875" style="1"/>
    <col min="2033" max="2033" width="2.54296875" style="1" customWidth="1"/>
    <col min="2034" max="2034" width="6.453125" style="1" customWidth="1"/>
    <col min="2035" max="2035" width="15.453125" style="1" customWidth="1"/>
    <col min="2036" max="2066" width="3.7265625" style="1" customWidth="1"/>
    <col min="2067" max="2067" width="8.81640625" style="1" customWidth="1"/>
    <col min="2068" max="2068" width="11.7265625" style="1" customWidth="1"/>
    <col min="2069" max="2069" width="6.81640625" style="1" customWidth="1"/>
    <col min="2070" max="2070" width="12.26953125" style="1" customWidth="1"/>
    <col min="2071" max="2288" width="9.1796875" style="1"/>
    <col min="2289" max="2289" width="2.54296875" style="1" customWidth="1"/>
    <col min="2290" max="2290" width="6.453125" style="1" customWidth="1"/>
    <col min="2291" max="2291" width="15.453125" style="1" customWidth="1"/>
    <col min="2292" max="2322" width="3.7265625" style="1" customWidth="1"/>
    <col min="2323" max="2323" width="8.81640625" style="1" customWidth="1"/>
    <col min="2324" max="2324" width="11.7265625" style="1" customWidth="1"/>
    <col min="2325" max="2325" width="6.81640625" style="1" customWidth="1"/>
    <col min="2326" max="2326" width="12.26953125" style="1" customWidth="1"/>
    <col min="2327" max="2544" width="9.1796875" style="1"/>
    <col min="2545" max="2545" width="2.54296875" style="1" customWidth="1"/>
    <col min="2546" max="2546" width="6.453125" style="1" customWidth="1"/>
    <col min="2547" max="2547" width="15.453125" style="1" customWidth="1"/>
    <col min="2548" max="2578" width="3.7265625" style="1" customWidth="1"/>
    <col min="2579" max="2579" width="8.81640625" style="1" customWidth="1"/>
    <col min="2580" max="2580" width="11.7265625" style="1" customWidth="1"/>
    <col min="2581" max="2581" width="6.81640625" style="1" customWidth="1"/>
    <col min="2582" max="2582" width="12.26953125" style="1" customWidth="1"/>
    <col min="2583" max="2800" width="9.1796875" style="1"/>
    <col min="2801" max="2801" width="2.54296875" style="1" customWidth="1"/>
    <col min="2802" max="2802" width="6.453125" style="1" customWidth="1"/>
    <col min="2803" max="2803" width="15.453125" style="1" customWidth="1"/>
    <col min="2804" max="2834" width="3.7265625" style="1" customWidth="1"/>
    <col min="2835" max="2835" width="8.81640625" style="1" customWidth="1"/>
    <col min="2836" max="2836" width="11.7265625" style="1" customWidth="1"/>
    <col min="2837" max="2837" width="6.81640625" style="1" customWidth="1"/>
    <col min="2838" max="2838" width="12.26953125" style="1" customWidth="1"/>
    <col min="2839" max="3056" width="9.1796875" style="1"/>
    <col min="3057" max="3057" width="2.54296875" style="1" customWidth="1"/>
    <col min="3058" max="3058" width="6.453125" style="1" customWidth="1"/>
    <col min="3059" max="3059" width="15.453125" style="1" customWidth="1"/>
    <col min="3060" max="3090" width="3.7265625" style="1" customWidth="1"/>
    <col min="3091" max="3091" width="8.81640625" style="1" customWidth="1"/>
    <col min="3092" max="3092" width="11.7265625" style="1" customWidth="1"/>
    <col min="3093" max="3093" width="6.81640625" style="1" customWidth="1"/>
    <col min="3094" max="3094" width="12.26953125" style="1" customWidth="1"/>
    <col min="3095" max="3312" width="9.1796875" style="1"/>
    <col min="3313" max="3313" width="2.54296875" style="1" customWidth="1"/>
    <col min="3314" max="3314" width="6.453125" style="1" customWidth="1"/>
    <col min="3315" max="3315" width="15.453125" style="1" customWidth="1"/>
    <col min="3316" max="3346" width="3.7265625" style="1" customWidth="1"/>
    <col min="3347" max="3347" width="8.81640625" style="1" customWidth="1"/>
    <col min="3348" max="3348" width="11.7265625" style="1" customWidth="1"/>
    <col min="3349" max="3349" width="6.81640625" style="1" customWidth="1"/>
    <col min="3350" max="3350" width="12.26953125" style="1" customWidth="1"/>
    <col min="3351" max="3568" width="9.1796875" style="1"/>
    <col min="3569" max="3569" width="2.54296875" style="1" customWidth="1"/>
    <col min="3570" max="3570" width="6.453125" style="1" customWidth="1"/>
    <col min="3571" max="3571" width="15.453125" style="1" customWidth="1"/>
    <col min="3572" max="3602" width="3.7265625" style="1" customWidth="1"/>
    <col min="3603" max="3603" width="8.81640625" style="1" customWidth="1"/>
    <col min="3604" max="3604" width="11.7265625" style="1" customWidth="1"/>
    <col min="3605" max="3605" width="6.81640625" style="1" customWidth="1"/>
    <col min="3606" max="3606" width="12.26953125" style="1" customWidth="1"/>
    <col min="3607" max="3824" width="9.1796875" style="1"/>
    <col min="3825" max="3825" width="2.54296875" style="1" customWidth="1"/>
    <col min="3826" max="3826" width="6.453125" style="1" customWidth="1"/>
    <col min="3827" max="3827" width="15.453125" style="1" customWidth="1"/>
    <col min="3828" max="3858" width="3.7265625" style="1" customWidth="1"/>
    <col min="3859" max="3859" width="8.81640625" style="1" customWidth="1"/>
    <col min="3860" max="3860" width="11.7265625" style="1" customWidth="1"/>
    <col min="3861" max="3861" width="6.81640625" style="1" customWidth="1"/>
    <col min="3862" max="3862" width="12.26953125" style="1" customWidth="1"/>
    <col min="3863" max="4080" width="9.1796875" style="1"/>
    <col min="4081" max="4081" width="2.54296875" style="1" customWidth="1"/>
    <col min="4082" max="4082" width="6.453125" style="1" customWidth="1"/>
    <col min="4083" max="4083" width="15.453125" style="1" customWidth="1"/>
    <col min="4084" max="4114" width="3.7265625" style="1" customWidth="1"/>
    <col min="4115" max="4115" width="8.81640625" style="1" customWidth="1"/>
    <col min="4116" max="4116" width="11.7265625" style="1" customWidth="1"/>
    <col min="4117" max="4117" width="6.81640625" style="1" customWidth="1"/>
    <col min="4118" max="4118" width="12.26953125" style="1" customWidth="1"/>
    <col min="4119" max="4336" width="9.1796875" style="1"/>
    <col min="4337" max="4337" width="2.54296875" style="1" customWidth="1"/>
    <col min="4338" max="4338" width="6.453125" style="1" customWidth="1"/>
    <col min="4339" max="4339" width="15.453125" style="1" customWidth="1"/>
    <col min="4340" max="4370" width="3.7265625" style="1" customWidth="1"/>
    <col min="4371" max="4371" width="8.81640625" style="1" customWidth="1"/>
    <col min="4372" max="4372" width="11.7265625" style="1" customWidth="1"/>
    <col min="4373" max="4373" width="6.81640625" style="1" customWidth="1"/>
    <col min="4374" max="4374" width="12.26953125" style="1" customWidth="1"/>
    <col min="4375" max="4592" width="9.1796875" style="1"/>
    <col min="4593" max="4593" width="2.54296875" style="1" customWidth="1"/>
    <col min="4594" max="4594" width="6.453125" style="1" customWidth="1"/>
    <col min="4595" max="4595" width="15.453125" style="1" customWidth="1"/>
    <col min="4596" max="4626" width="3.7265625" style="1" customWidth="1"/>
    <col min="4627" max="4627" width="8.81640625" style="1" customWidth="1"/>
    <col min="4628" max="4628" width="11.7265625" style="1" customWidth="1"/>
    <col min="4629" max="4629" width="6.81640625" style="1" customWidth="1"/>
    <col min="4630" max="4630" width="12.26953125" style="1" customWidth="1"/>
    <col min="4631" max="4848" width="9.1796875" style="1"/>
    <col min="4849" max="4849" width="2.54296875" style="1" customWidth="1"/>
    <col min="4850" max="4850" width="6.453125" style="1" customWidth="1"/>
    <col min="4851" max="4851" width="15.453125" style="1" customWidth="1"/>
    <col min="4852" max="4882" width="3.7265625" style="1" customWidth="1"/>
    <col min="4883" max="4883" width="8.81640625" style="1" customWidth="1"/>
    <col min="4884" max="4884" width="11.7265625" style="1" customWidth="1"/>
    <col min="4885" max="4885" width="6.81640625" style="1" customWidth="1"/>
    <col min="4886" max="4886" width="12.26953125" style="1" customWidth="1"/>
    <col min="4887" max="5104" width="9.1796875" style="1"/>
    <col min="5105" max="5105" width="2.54296875" style="1" customWidth="1"/>
    <col min="5106" max="5106" width="6.453125" style="1" customWidth="1"/>
    <col min="5107" max="5107" width="15.453125" style="1" customWidth="1"/>
    <col min="5108" max="5138" width="3.7265625" style="1" customWidth="1"/>
    <col min="5139" max="5139" width="8.81640625" style="1" customWidth="1"/>
    <col min="5140" max="5140" width="11.7265625" style="1" customWidth="1"/>
    <col min="5141" max="5141" width="6.81640625" style="1" customWidth="1"/>
    <col min="5142" max="5142" width="12.26953125" style="1" customWidth="1"/>
    <col min="5143" max="5360" width="9.1796875" style="1"/>
    <col min="5361" max="5361" width="2.54296875" style="1" customWidth="1"/>
    <col min="5362" max="5362" width="6.453125" style="1" customWidth="1"/>
    <col min="5363" max="5363" width="15.453125" style="1" customWidth="1"/>
    <col min="5364" max="5394" width="3.7265625" style="1" customWidth="1"/>
    <col min="5395" max="5395" width="8.81640625" style="1" customWidth="1"/>
    <col min="5396" max="5396" width="11.7265625" style="1" customWidth="1"/>
    <col min="5397" max="5397" width="6.81640625" style="1" customWidth="1"/>
    <col min="5398" max="5398" width="12.26953125" style="1" customWidth="1"/>
    <col min="5399" max="5616" width="9.1796875" style="1"/>
    <col min="5617" max="5617" width="2.54296875" style="1" customWidth="1"/>
    <col min="5618" max="5618" width="6.453125" style="1" customWidth="1"/>
    <col min="5619" max="5619" width="15.453125" style="1" customWidth="1"/>
    <col min="5620" max="5650" width="3.7265625" style="1" customWidth="1"/>
    <col min="5651" max="5651" width="8.81640625" style="1" customWidth="1"/>
    <col min="5652" max="5652" width="11.7265625" style="1" customWidth="1"/>
    <col min="5653" max="5653" width="6.81640625" style="1" customWidth="1"/>
    <col min="5654" max="5654" width="12.26953125" style="1" customWidth="1"/>
    <col min="5655" max="5872" width="9.1796875" style="1"/>
    <col min="5873" max="5873" width="2.54296875" style="1" customWidth="1"/>
    <col min="5874" max="5874" width="6.453125" style="1" customWidth="1"/>
    <col min="5875" max="5875" width="15.453125" style="1" customWidth="1"/>
    <col min="5876" max="5906" width="3.7265625" style="1" customWidth="1"/>
    <col min="5907" max="5907" width="8.81640625" style="1" customWidth="1"/>
    <col min="5908" max="5908" width="11.7265625" style="1" customWidth="1"/>
    <col min="5909" max="5909" width="6.81640625" style="1" customWidth="1"/>
    <col min="5910" max="5910" width="12.26953125" style="1" customWidth="1"/>
    <col min="5911" max="6128" width="9.1796875" style="1"/>
    <col min="6129" max="6129" width="2.54296875" style="1" customWidth="1"/>
    <col min="6130" max="6130" width="6.453125" style="1" customWidth="1"/>
    <col min="6131" max="6131" width="15.453125" style="1" customWidth="1"/>
    <col min="6132" max="6162" width="3.7265625" style="1" customWidth="1"/>
    <col min="6163" max="6163" width="8.81640625" style="1" customWidth="1"/>
    <col min="6164" max="6164" width="11.7265625" style="1" customWidth="1"/>
    <col min="6165" max="6165" width="6.81640625" style="1" customWidth="1"/>
    <col min="6166" max="6166" width="12.26953125" style="1" customWidth="1"/>
    <col min="6167" max="6384" width="9.1796875" style="1"/>
    <col min="6385" max="6385" width="2.54296875" style="1" customWidth="1"/>
    <col min="6386" max="6386" width="6.453125" style="1" customWidth="1"/>
    <col min="6387" max="6387" width="15.453125" style="1" customWidth="1"/>
    <col min="6388" max="6418" width="3.7265625" style="1" customWidth="1"/>
    <col min="6419" max="6419" width="8.81640625" style="1" customWidth="1"/>
    <col min="6420" max="6420" width="11.7265625" style="1" customWidth="1"/>
    <col min="6421" max="6421" width="6.81640625" style="1" customWidth="1"/>
    <col min="6422" max="6422" width="12.26953125" style="1" customWidth="1"/>
    <col min="6423" max="6640" width="9.1796875" style="1"/>
    <col min="6641" max="6641" width="2.54296875" style="1" customWidth="1"/>
    <col min="6642" max="6642" width="6.453125" style="1" customWidth="1"/>
    <col min="6643" max="6643" width="15.453125" style="1" customWidth="1"/>
    <col min="6644" max="6674" width="3.7265625" style="1" customWidth="1"/>
    <col min="6675" max="6675" width="8.81640625" style="1" customWidth="1"/>
    <col min="6676" max="6676" width="11.7265625" style="1" customWidth="1"/>
    <col min="6677" max="6677" width="6.81640625" style="1" customWidth="1"/>
    <col min="6678" max="6678" width="12.26953125" style="1" customWidth="1"/>
    <col min="6679" max="6896" width="9.1796875" style="1"/>
    <col min="6897" max="6897" width="2.54296875" style="1" customWidth="1"/>
    <col min="6898" max="6898" width="6.453125" style="1" customWidth="1"/>
    <col min="6899" max="6899" width="15.453125" style="1" customWidth="1"/>
    <col min="6900" max="6930" width="3.7265625" style="1" customWidth="1"/>
    <col min="6931" max="6931" width="8.81640625" style="1" customWidth="1"/>
    <col min="6932" max="6932" width="11.7265625" style="1" customWidth="1"/>
    <col min="6933" max="6933" width="6.81640625" style="1" customWidth="1"/>
    <col min="6934" max="6934" width="12.26953125" style="1" customWidth="1"/>
    <col min="6935" max="7152" width="9.1796875" style="1"/>
    <col min="7153" max="7153" width="2.54296875" style="1" customWidth="1"/>
    <col min="7154" max="7154" width="6.453125" style="1" customWidth="1"/>
    <col min="7155" max="7155" width="15.453125" style="1" customWidth="1"/>
    <col min="7156" max="7186" width="3.7265625" style="1" customWidth="1"/>
    <col min="7187" max="7187" width="8.81640625" style="1" customWidth="1"/>
    <col min="7188" max="7188" width="11.7265625" style="1" customWidth="1"/>
    <col min="7189" max="7189" width="6.81640625" style="1" customWidth="1"/>
    <col min="7190" max="7190" width="12.26953125" style="1" customWidth="1"/>
    <col min="7191" max="7408" width="9.1796875" style="1"/>
    <col min="7409" max="7409" width="2.54296875" style="1" customWidth="1"/>
    <col min="7410" max="7410" width="6.453125" style="1" customWidth="1"/>
    <col min="7411" max="7411" width="15.453125" style="1" customWidth="1"/>
    <col min="7412" max="7442" width="3.7265625" style="1" customWidth="1"/>
    <col min="7443" max="7443" width="8.81640625" style="1" customWidth="1"/>
    <col min="7444" max="7444" width="11.7265625" style="1" customWidth="1"/>
    <col min="7445" max="7445" width="6.81640625" style="1" customWidth="1"/>
    <col min="7446" max="7446" width="12.26953125" style="1" customWidth="1"/>
    <col min="7447" max="7664" width="9.1796875" style="1"/>
    <col min="7665" max="7665" width="2.54296875" style="1" customWidth="1"/>
    <col min="7666" max="7666" width="6.453125" style="1" customWidth="1"/>
    <col min="7667" max="7667" width="15.453125" style="1" customWidth="1"/>
    <col min="7668" max="7698" width="3.7265625" style="1" customWidth="1"/>
    <col min="7699" max="7699" width="8.81640625" style="1" customWidth="1"/>
    <col min="7700" max="7700" width="11.7265625" style="1" customWidth="1"/>
    <col min="7701" max="7701" width="6.81640625" style="1" customWidth="1"/>
    <col min="7702" max="7702" width="12.26953125" style="1" customWidth="1"/>
    <col min="7703" max="7920" width="9.1796875" style="1"/>
    <col min="7921" max="7921" width="2.54296875" style="1" customWidth="1"/>
    <col min="7922" max="7922" width="6.453125" style="1" customWidth="1"/>
    <col min="7923" max="7923" width="15.453125" style="1" customWidth="1"/>
    <col min="7924" max="7954" width="3.7265625" style="1" customWidth="1"/>
    <col min="7955" max="7955" width="8.81640625" style="1" customWidth="1"/>
    <col min="7956" max="7956" width="11.7265625" style="1" customWidth="1"/>
    <col min="7957" max="7957" width="6.81640625" style="1" customWidth="1"/>
    <col min="7958" max="7958" width="12.26953125" style="1" customWidth="1"/>
    <col min="7959" max="8176" width="9.1796875" style="1"/>
    <col min="8177" max="8177" width="2.54296875" style="1" customWidth="1"/>
    <col min="8178" max="8178" width="6.453125" style="1" customWidth="1"/>
    <col min="8179" max="8179" width="15.453125" style="1" customWidth="1"/>
    <col min="8180" max="8210" width="3.7265625" style="1" customWidth="1"/>
    <col min="8211" max="8211" width="8.81640625" style="1" customWidth="1"/>
    <col min="8212" max="8212" width="11.7265625" style="1" customWidth="1"/>
    <col min="8213" max="8213" width="6.81640625" style="1" customWidth="1"/>
    <col min="8214" max="8214" width="12.26953125" style="1" customWidth="1"/>
    <col min="8215" max="8432" width="9.1796875" style="1"/>
    <col min="8433" max="8433" width="2.54296875" style="1" customWidth="1"/>
    <col min="8434" max="8434" width="6.453125" style="1" customWidth="1"/>
    <col min="8435" max="8435" width="15.453125" style="1" customWidth="1"/>
    <col min="8436" max="8466" width="3.7265625" style="1" customWidth="1"/>
    <col min="8467" max="8467" width="8.81640625" style="1" customWidth="1"/>
    <col min="8468" max="8468" width="11.7265625" style="1" customWidth="1"/>
    <col min="8469" max="8469" width="6.81640625" style="1" customWidth="1"/>
    <col min="8470" max="8470" width="12.26953125" style="1" customWidth="1"/>
    <col min="8471" max="8688" width="9.1796875" style="1"/>
    <col min="8689" max="8689" width="2.54296875" style="1" customWidth="1"/>
    <col min="8690" max="8690" width="6.453125" style="1" customWidth="1"/>
    <col min="8691" max="8691" width="15.453125" style="1" customWidth="1"/>
    <col min="8692" max="8722" width="3.7265625" style="1" customWidth="1"/>
    <col min="8723" max="8723" width="8.81640625" style="1" customWidth="1"/>
    <col min="8724" max="8724" width="11.7265625" style="1" customWidth="1"/>
    <col min="8725" max="8725" width="6.81640625" style="1" customWidth="1"/>
    <col min="8726" max="8726" width="12.26953125" style="1" customWidth="1"/>
    <col min="8727" max="8944" width="9.1796875" style="1"/>
    <col min="8945" max="8945" width="2.54296875" style="1" customWidth="1"/>
    <col min="8946" max="8946" width="6.453125" style="1" customWidth="1"/>
    <col min="8947" max="8947" width="15.453125" style="1" customWidth="1"/>
    <col min="8948" max="8978" width="3.7265625" style="1" customWidth="1"/>
    <col min="8979" max="8979" width="8.81640625" style="1" customWidth="1"/>
    <col min="8980" max="8980" width="11.7265625" style="1" customWidth="1"/>
    <col min="8981" max="8981" width="6.81640625" style="1" customWidth="1"/>
    <col min="8982" max="8982" width="12.26953125" style="1" customWidth="1"/>
    <col min="8983" max="9200" width="9.1796875" style="1"/>
    <col min="9201" max="9201" width="2.54296875" style="1" customWidth="1"/>
    <col min="9202" max="9202" width="6.453125" style="1" customWidth="1"/>
    <col min="9203" max="9203" width="15.453125" style="1" customWidth="1"/>
    <col min="9204" max="9234" width="3.7265625" style="1" customWidth="1"/>
    <col min="9235" max="9235" width="8.81640625" style="1" customWidth="1"/>
    <col min="9236" max="9236" width="11.7265625" style="1" customWidth="1"/>
    <col min="9237" max="9237" width="6.81640625" style="1" customWidth="1"/>
    <col min="9238" max="9238" width="12.26953125" style="1" customWidth="1"/>
    <col min="9239" max="9456" width="9.1796875" style="1"/>
    <col min="9457" max="9457" width="2.54296875" style="1" customWidth="1"/>
    <col min="9458" max="9458" width="6.453125" style="1" customWidth="1"/>
    <col min="9459" max="9459" width="15.453125" style="1" customWidth="1"/>
    <col min="9460" max="9490" width="3.7265625" style="1" customWidth="1"/>
    <col min="9491" max="9491" width="8.81640625" style="1" customWidth="1"/>
    <col min="9492" max="9492" width="11.7265625" style="1" customWidth="1"/>
    <col min="9493" max="9493" width="6.81640625" style="1" customWidth="1"/>
    <col min="9494" max="9494" width="12.26953125" style="1" customWidth="1"/>
    <col min="9495" max="9712" width="9.1796875" style="1"/>
    <col min="9713" max="9713" width="2.54296875" style="1" customWidth="1"/>
    <col min="9714" max="9714" width="6.453125" style="1" customWidth="1"/>
    <col min="9715" max="9715" width="15.453125" style="1" customWidth="1"/>
    <col min="9716" max="9746" width="3.7265625" style="1" customWidth="1"/>
    <col min="9747" max="9747" width="8.81640625" style="1" customWidth="1"/>
    <col min="9748" max="9748" width="11.7265625" style="1" customWidth="1"/>
    <col min="9749" max="9749" width="6.81640625" style="1" customWidth="1"/>
    <col min="9750" max="9750" width="12.26953125" style="1" customWidth="1"/>
    <col min="9751" max="9968" width="9.1796875" style="1"/>
    <col min="9969" max="9969" width="2.54296875" style="1" customWidth="1"/>
    <col min="9970" max="9970" width="6.453125" style="1" customWidth="1"/>
    <col min="9971" max="9971" width="15.453125" style="1" customWidth="1"/>
    <col min="9972" max="10002" width="3.7265625" style="1" customWidth="1"/>
    <col min="10003" max="10003" width="8.81640625" style="1" customWidth="1"/>
    <col min="10004" max="10004" width="11.7265625" style="1" customWidth="1"/>
    <col min="10005" max="10005" width="6.81640625" style="1" customWidth="1"/>
    <col min="10006" max="10006" width="12.26953125" style="1" customWidth="1"/>
    <col min="10007" max="10224" width="9.1796875" style="1"/>
    <col min="10225" max="10225" width="2.54296875" style="1" customWidth="1"/>
    <col min="10226" max="10226" width="6.453125" style="1" customWidth="1"/>
    <col min="10227" max="10227" width="15.453125" style="1" customWidth="1"/>
    <col min="10228" max="10258" width="3.7265625" style="1" customWidth="1"/>
    <col min="10259" max="10259" width="8.81640625" style="1" customWidth="1"/>
    <col min="10260" max="10260" width="11.7265625" style="1" customWidth="1"/>
    <col min="10261" max="10261" width="6.81640625" style="1" customWidth="1"/>
    <col min="10262" max="10262" width="12.26953125" style="1" customWidth="1"/>
    <col min="10263" max="10480" width="9.1796875" style="1"/>
    <col min="10481" max="10481" width="2.54296875" style="1" customWidth="1"/>
    <col min="10482" max="10482" width="6.453125" style="1" customWidth="1"/>
    <col min="10483" max="10483" width="15.453125" style="1" customWidth="1"/>
    <col min="10484" max="10514" width="3.7265625" style="1" customWidth="1"/>
    <col min="10515" max="10515" width="8.81640625" style="1" customWidth="1"/>
    <col min="10516" max="10516" width="11.7265625" style="1" customWidth="1"/>
    <col min="10517" max="10517" width="6.81640625" style="1" customWidth="1"/>
    <col min="10518" max="10518" width="12.26953125" style="1" customWidth="1"/>
    <col min="10519" max="10736" width="9.1796875" style="1"/>
    <col min="10737" max="10737" width="2.54296875" style="1" customWidth="1"/>
    <col min="10738" max="10738" width="6.453125" style="1" customWidth="1"/>
    <col min="10739" max="10739" width="15.453125" style="1" customWidth="1"/>
    <col min="10740" max="10770" width="3.7265625" style="1" customWidth="1"/>
    <col min="10771" max="10771" width="8.81640625" style="1" customWidth="1"/>
    <col min="10772" max="10772" width="11.7265625" style="1" customWidth="1"/>
    <col min="10773" max="10773" width="6.81640625" style="1" customWidth="1"/>
    <col min="10774" max="10774" width="12.26953125" style="1" customWidth="1"/>
    <col min="10775" max="10992" width="9.1796875" style="1"/>
    <col min="10993" max="10993" width="2.54296875" style="1" customWidth="1"/>
    <col min="10994" max="10994" width="6.453125" style="1" customWidth="1"/>
    <col min="10995" max="10995" width="15.453125" style="1" customWidth="1"/>
    <col min="10996" max="11026" width="3.7265625" style="1" customWidth="1"/>
    <col min="11027" max="11027" width="8.81640625" style="1" customWidth="1"/>
    <col min="11028" max="11028" width="11.7265625" style="1" customWidth="1"/>
    <col min="11029" max="11029" width="6.81640625" style="1" customWidth="1"/>
    <col min="11030" max="11030" width="12.26953125" style="1" customWidth="1"/>
    <col min="11031" max="11248" width="9.1796875" style="1"/>
    <col min="11249" max="11249" width="2.54296875" style="1" customWidth="1"/>
    <col min="11250" max="11250" width="6.453125" style="1" customWidth="1"/>
    <col min="11251" max="11251" width="15.453125" style="1" customWidth="1"/>
    <col min="11252" max="11282" width="3.7265625" style="1" customWidth="1"/>
    <col min="11283" max="11283" width="8.81640625" style="1" customWidth="1"/>
    <col min="11284" max="11284" width="11.7265625" style="1" customWidth="1"/>
    <col min="11285" max="11285" width="6.81640625" style="1" customWidth="1"/>
    <col min="11286" max="11286" width="12.26953125" style="1" customWidth="1"/>
    <col min="11287" max="11504" width="9.1796875" style="1"/>
    <col min="11505" max="11505" width="2.54296875" style="1" customWidth="1"/>
    <col min="11506" max="11506" width="6.453125" style="1" customWidth="1"/>
    <col min="11507" max="11507" width="15.453125" style="1" customWidth="1"/>
    <col min="11508" max="11538" width="3.7265625" style="1" customWidth="1"/>
    <col min="11539" max="11539" width="8.81640625" style="1" customWidth="1"/>
    <col min="11540" max="11540" width="11.7265625" style="1" customWidth="1"/>
    <col min="11541" max="11541" width="6.81640625" style="1" customWidth="1"/>
    <col min="11542" max="11542" width="12.26953125" style="1" customWidth="1"/>
    <col min="11543" max="11760" width="9.1796875" style="1"/>
    <col min="11761" max="11761" width="2.54296875" style="1" customWidth="1"/>
    <col min="11762" max="11762" width="6.453125" style="1" customWidth="1"/>
    <col min="11763" max="11763" width="15.453125" style="1" customWidth="1"/>
    <col min="11764" max="11794" width="3.7265625" style="1" customWidth="1"/>
    <col min="11795" max="11795" width="8.81640625" style="1" customWidth="1"/>
    <col min="11796" max="11796" width="11.7265625" style="1" customWidth="1"/>
    <col min="11797" max="11797" width="6.81640625" style="1" customWidth="1"/>
    <col min="11798" max="11798" width="12.26953125" style="1" customWidth="1"/>
    <col min="11799" max="12016" width="9.1796875" style="1"/>
    <col min="12017" max="12017" width="2.54296875" style="1" customWidth="1"/>
    <col min="12018" max="12018" width="6.453125" style="1" customWidth="1"/>
    <col min="12019" max="12019" width="15.453125" style="1" customWidth="1"/>
    <col min="12020" max="12050" width="3.7265625" style="1" customWidth="1"/>
    <col min="12051" max="12051" width="8.81640625" style="1" customWidth="1"/>
    <col min="12052" max="12052" width="11.7265625" style="1" customWidth="1"/>
    <col min="12053" max="12053" width="6.81640625" style="1" customWidth="1"/>
    <col min="12054" max="12054" width="12.26953125" style="1" customWidth="1"/>
    <col min="12055" max="12272" width="9.1796875" style="1"/>
    <col min="12273" max="12273" width="2.54296875" style="1" customWidth="1"/>
    <col min="12274" max="12274" width="6.453125" style="1" customWidth="1"/>
    <col min="12275" max="12275" width="15.453125" style="1" customWidth="1"/>
    <col min="12276" max="12306" width="3.7265625" style="1" customWidth="1"/>
    <col min="12307" max="12307" width="8.81640625" style="1" customWidth="1"/>
    <col min="12308" max="12308" width="11.7265625" style="1" customWidth="1"/>
    <col min="12309" max="12309" width="6.81640625" style="1" customWidth="1"/>
    <col min="12310" max="12310" width="12.26953125" style="1" customWidth="1"/>
    <col min="12311" max="12528" width="9.1796875" style="1"/>
    <col min="12529" max="12529" width="2.54296875" style="1" customWidth="1"/>
    <col min="12530" max="12530" width="6.453125" style="1" customWidth="1"/>
    <col min="12531" max="12531" width="15.453125" style="1" customWidth="1"/>
    <col min="12532" max="12562" width="3.7265625" style="1" customWidth="1"/>
    <col min="12563" max="12563" width="8.81640625" style="1" customWidth="1"/>
    <col min="12564" max="12564" width="11.7265625" style="1" customWidth="1"/>
    <col min="12565" max="12565" width="6.81640625" style="1" customWidth="1"/>
    <col min="12566" max="12566" width="12.26953125" style="1" customWidth="1"/>
    <col min="12567" max="12784" width="9.1796875" style="1"/>
    <col min="12785" max="12785" width="2.54296875" style="1" customWidth="1"/>
    <col min="12786" max="12786" width="6.453125" style="1" customWidth="1"/>
    <col min="12787" max="12787" width="15.453125" style="1" customWidth="1"/>
    <col min="12788" max="12818" width="3.7265625" style="1" customWidth="1"/>
    <col min="12819" max="12819" width="8.81640625" style="1" customWidth="1"/>
    <col min="12820" max="12820" width="11.7265625" style="1" customWidth="1"/>
    <col min="12821" max="12821" width="6.81640625" style="1" customWidth="1"/>
    <col min="12822" max="12822" width="12.26953125" style="1" customWidth="1"/>
    <col min="12823" max="13040" width="9.1796875" style="1"/>
    <col min="13041" max="13041" width="2.54296875" style="1" customWidth="1"/>
    <col min="13042" max="13042" width="6.453125" style="1" customWidth="1"/>
    <col min="13043" max="13043" width="15.453125" style="1" customWidth="1"/>
    <col min="13044" max="13074" width="3.7265625" style="1" customWidth="1"/>
    <col min="13075" max="13075" width="8.81640625" style="1" customWidth="1"/>
    <col min="13076" max="13076" width="11.7265625" style="1" customWidth="1"/>
    <col min="13077" max="13077" width="6.81640625" style="1" customWidth="1"/>
    <col min="13078" max="13078" width="12.26953125" style="1" customWidth="1"/>
    <col min="13079" max="13296" width="9.1796875" style="1"/>
    <col min="13297" max="13297" width="2.54296875" style="1" customWidth="1"/>
    <col min="13298" max="13298" width="6.453125" style="1" customWidth="1"/>
    <col min="13299" max="13299" width="15.453125" style="1" customWidth="1"/>
    <col min="13300" max="13330" width="3.7265625" style="1" customWidth="1"/>
    <col min="13331" max="13331" width="8.81640625" style="1" customWidth="1"/>
    <col min="13332" max="13332" width="11.7265625" style="1" customWidth="1"/>
    <col min="13333" max="13333" width="6.81640625" style="1" customWidth="1"/>
    <col min="13334" max="13334" width="12.26953125" style="1" customWidth="1"/>
    <col min="13335" max="13552" width="9.1796875" style="1"/>
    <col min="13553" max="13553" width="2.54296875" style="1" customWidth="1"/>
    <col min="13554" max="13554" width="6.453125" style="1" customWidth="1"/>
    <col min="13555" max="13555" width="15.453125" style="1" customWidth="1"/>
    <col min="13556" max="13586" width="3.7265625" style="1" customWidth="1"/>
    <col min="13587" max="13587" width="8.81640625" style="1" customWidth="1"/>
    <col min="13588" max="13588" width="11.7265625" style="1" customWidth="1"/>
    <col min="13589" max="13589" width="6.81640625" style="1" customWidth="1"/>
    <col min="13590" max="13590" width="12.26953125" style="1" customWidth="1"/>
    <col min="13591" max="13808" width="9.1796875" style="1"/>
    <col min="13809" max="13809" width="2.54296875" style="1" customWidth="1"/>
    <col min="13810" max="13810" width="6.453125" style="1" customWidth="1"/>
    <col min="13811" max="13811" width="15.453125" style="1" customWidth="1"/>
    <col min="13812" max="13842" width="3.7265625" style="1" customWidth="1"/>
    <col min="13843" max="13843" width="8.81640625" style="1" customWidth="1"/>
    <col min="13844" max="13844" width="11.7265625" style="1" customWidth="1"/>
    <col min="13845" max="13845" width="6.81640625" style="1" customWidth="1"/>
    <col min="13846" max="13846" width="12.26953125" style="1" customWidth="1"/>
    <col min="13847" max="14064" width="9.1796875" style="1"/>
    <col min="14065" max="14065" width="2.54296875" style="1" customWidth="1"/>
    <col min="14066" max="14066" width="6.453125" style="1" customWidth="1"/>
    <col min="14067" max="14067" width="15.453125" style="1" customWidth="1"/>
    <col min="14068" max="14098" width="3.7265625" style="1" customWidth="1"/>
    <col min="14099" max="14099" width="8.81640625" style="1" customWidth="1"/>
    <col min="14100" max="14100" width="11.7265625" style="1" customWidth="1"/>
    <col min="14101" max="14101" width="6.81640625" style="1" customWidth="1"/>
    <col min="14102" max="14102" width="12.26953125" style="1" customWidth="1"/>
    <col min="14103" max="14320" width="9.1796875" style="1"/>
    <col min="14321" max="14321" width="2.54296875" style="1" customWidth="1"/>
    <col min="14322" max="14322" width="6.453125" style="1" customWidth="1"/>
    <col min="14323" max="14323" width="15.453125" style="1" customWidth="1"/>
    <col min="14324" max="14354" width="3.7265625" style="1" customWidth="1"/>
    <col min="14355" max="14355" width="8.81640625" style="1" customWidth="1"/>
    <col min="14356" max="14356" width="11.7265625" style="1" customWidth="1"/>
    <col min="14357" max="14357" width="6.81640625" style="1" customWidth="1"/>
    <col min="14358" max="14358" width="12.26953125" style="1" customWidth="1"/>
    <col min="14359" max="14576" width="9.1796875" style="1"/>
    <col min="14577" max="14577" width="2.54296875" style="1" customWidth="1"/>
    <col min="14578" max="14578" width="6.453125" style="1" customWidth="1"/>
    <col min="14579" max="14579" width="15.453125" style="1" customWidth="1"/>
    <col min="14580" max="14610" width="3.7265625" style="1" customWidth="1"/>
    <col min="14611" max="14611" width="8.81640625" style="1" customWidth="1"/>
    <col min="14612" max="14612" width="11.7265625" style="1" customWidth="1"/>
    <col min="14613" max="14613" width="6.81640625" style="1" customWidth="1"/>
    <col min="14614" max="14614" width="12.26953125" style="1" customWidth="1"/>
    <col min="14615" max="14832" width="9.1796875" style="1"/>
    <col min="14833" max="14833" width="2.54296875" style="1" customWidth="1"/>
    <col min="14834" max="14834" width="6.453125" style="1" customWidth="1"/>
    <col min="14835" max="14835" width="15.453125" style="1" customWidth="1"/>
    <col min="14836" max="14866" width="3.7265625" style="1" customWidth="1"/>
    <col min="14867" max="14867" width="8.81640625" style="1" customWidth="1"/>
    <col min="14868" max="14868" width="11.7265625" style="1" customWidth="1"/>
    <col min="14869" max="14869" width="6.81640625" style="1" customWidth="1"/>
    <col min="14870" max="14870" width="12.26953125" style="1" customWidth="1"/>
    <col min="14871" max="15088" width="9.1796875" style="1"/>
    <col min="15089" max="15089" width="2.54296875" style="1" customWidth="1"/>
    <col min="15090" max="15090" width="6.453125" style="1" customWidth="1"/>
    <col min="15091" max="15091" width="15.453125" style="1" customWidth="1"/>
    <col min="15092" max="15122" width="3.7265625" style="1" customWidth="1"/>
    <col min="15123" max="15123" width="8.81640625" style="1" customWidth="1"/>
    <col min="15124" max="15124" width="11.7265625" style="1" customWidth="1"/>
    <col min="15125" max="15125" width="6.81640625" style="1" customWidth="1"/>
    <col min="15126" max="15126" width="12.26953125" style="1" customWidth="1"/>
    <col min="15127" max="15344" width="9.1796875" style="1"/>
    <col min="15345" max="15345" width="2.54296875" style="1" customWidth="1"/>
    <col min="15346" max="15346" width="6.453125" style="1" customWidth="1"/>
    <col min="15347" max="15347" width="15.453125" style="1" customWidth="1"/>
    <col min="15348" max="15378" width="3.7265625" style="1" customWidth="1"/>
    <col min="15379" max="15379" width="8.81640625" style="1" customWidth="1"/>
    <col min="15380" max="15380" width="11.7265625" style="1" customWidth="1"/>
    <col min="15381" max="15381" width="6.81640625" style="1" customWidth="1"/>
    <col min="15382" max="15382" width="12.26953125" style="1" customWidth="1"/>
    <col min="15383" max="15600" width="9.1796875" style="1"/>
    <col min="15601" max="15601" width="2.54296875" style="1" customWidth="1"/>
    <col min="15602" max="15602" width="6.453125" style="1" customWidth="1"/>
    <col min="15603" max="15603" width="15.453125" style="1" customWidth="1"/>
    <col min="15604" max="15634" width="3.7265625" style="1" customWidth="1"/>
    <col min="15635" max="15635" width="8.81640625" style="1" customWidth="1"/>
    <col min="15636" max="15636" width="11.7265625" style="1" customWidth="1"/>
    <col min="15637" max="15637" width="6.81640625" style="1" customWidth="1"/>
    <col min="15638" max="15638" width="12.26953125" style="1" customWidth="1"/>
    <col min="15639" max="15856" width="9.1796875" style="1"/>
    <col min="15857" max="15857" width="2.54296875" style="1" customWidth="1"/>
    <col min="15858" max="15858" width="6.453125" style="1" customWidth="1"/>
    <col min="15859" max="15859" width="15.453125" style="1" customWidth="1"/>
    <col min="15860" max="15890" width="3.7265625" style="1" customWidth="1"/>
    <col min="15891" max="15891" width="8.81640625" style="1" customWidth="1"/>
    <col min="15892" max="15892" width="11.7265625" style="1" customWidth="1"/>
    <col min="15893" max="15893" width="6.81640625" style="1" customWidth="1"/>
    <col min="15894" max="15894" width="12.26953125" style="1" customWidth="1"/>
    <col min="15895" max="16112" width="9.1796875" style="1"/>
    <col min="16113" max="16113" width="2.54296875" style="1" customWidth="1"/>
    <col min="16114" max="16114" width="6.453125" style="1" customWidth="1"/>
    <col min="16115" max="16115" width="15.453125" style="1" customWidth="1"/>
    <col min="16116" max="16146" width="3.7265625" style="1" customWidth="1"/>
    <col min="16147" max="16147" width="8.81640625" style="1" customWidth="1"/>
    <col min="16148" max="16148" width="11.7265625" style="1" customWidth="1"/>
    <col min="16149" max="16149" width="6.81640625" style="1" customWidth="1"/>
    <col min="16150" max="16150" width="12.26953125" style="1" customWidth="1"/>
    <col min="16151" max="16369" width="9.1796875" style="1"/>
    <col min="16370" max="16384" width="9.1796875" style="1" customWidth="1"/>
  </cols>
  <sheetData>
    <row r="1" spans="2:21" x14ac:dyDescent="0.35">
      <c r="B1" s="105" t="s">
        <v>28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2"/>
      <c r="U1" s="2"/>
    </row>
    <row r="2" spans="2:21" x14ac:dyDescent="0.35">
      <c r="B2" s="105" t="s">
        <v>40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2"/>
      <c r="U2" s="2"/>
    </row>
    <row r="4" spans="2:21" s="4" customFormat="1" x14ac:dyDescent="0.35">
      <c r="B4" s="4" t="s">
        <v>0</v>
      </c>
      <c r="C4" s="57"/>
      <c r="D4" s="56" t="str">
        <f>'Итоговый на печать'!D4:F4</f>
        <v>9-11 класс (девушки)</v>
      </c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2:21" x14ac:dyDescent="0.35">
      <c r="B5" s="5" t="s">
        <v>16</v>
      </c>
      <c r="D5" s="112" t="str">
        <f>Списки!B2</f>
        <v>Неманский МО</v>
      </c>
      <c r="E5" s="112"/>
      <c r="F5" s="112"/>
      <c r="G5" s="112"/>
      <c r="H5" s="112"/>
      <c r="I5" s="112"/>
      <c r="J5" s="112"/>
      <c r="K5" s="112"/>
      <c r="L5" s="112"/>
      <c r="M5" s="112"/>
    </row>
    <row r="7" spans="2:21" ht="15" customHeight="1" x14ac:dyDescent="0.35">
      <c r="B7" s="100" t="s">
        <v>1</v>
      </c>
      <c r="C7" s="106" t="s">
        <v>29</v>
      </c>
      <c r="D7" s="103" t="s">
        <v>2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9" t="s">
        <v>3</v>
      </c>
      <c r="T7" s="100" t="s">
        <v>4</v>
      </c>
      <c r="U7" s="100" t="s">
        <v>5</v>
      </c>
    </row>
    <row r="8" spans="2:21" x14ac:dyDescent="0.35">
      <c r="B8" s="101"/>
      <c r="C8" s="107"/>
      <c r="D8" s="103" t="s">
        <v>6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10"/>
      <c r="T8" s="101"/>
      <c r="U8" s="101"/>
    </row>
    <row r="9" spans="2:21" ht="30" customHeight="1" x14ac:dyDescent="0.35">
      <c r="B9" s="102"/>
      <c r="C9" s="108"/>
      <c r="D9" s="60">
        <v>1</v>
      </c>
      <c r="E9" s="60">
        <v>2</v>
      </c>
      <c r="F9" s="60">
        <v>3</v>
      </c>
      <c r="G9" s="60">
        <v>4</v>
      </c>
      <c r="H9" s="60">
        <v>5</v>
      </c>
      <c r="I9" s="60">
        <v>6</v>
      </c>
      <c r="J9" s="60">
        <v>7</v>
      </c>
      <c r="K9" s="60">
        <v>8</v>
      </c>
      <c r="L9" s="60">
        <v>9</v>
      </c>
      <c r="M9" s="60">
        <v>10</v>
      </c>
      <c r="N9" s="60">
        <v>11</v>
      </c>
      <c r="O9" s="60">
        <v>12</v>
      </c>
      <c r="P9" s="60">
        <v>13</v>
      </c>
      <c r="Q9" s="60">
        <v>14</v>
      </c>
      <c r="R9" s="60">
        <v>15</v>
      </c>
      <c r="S9" s="111"/>
      <c r="T9" s="102"/>
      <c r="U9" s="102"/>
    </row>
    <row r="10" spans="2:21" s="6" customFormat="1" ht="13" customHeight="1" x14ac:dyDescent="0.25">
      <c r="B10" s="7">
        <v>1</v>
      </c>
      <c r="C10" s="94">
        <f>Списки!F2</f>
        <v>905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>
        <v>8.5</v>
      </c>
      <c r="T10" s="9">
        <f>20*S10/28</f>
        <v>6.0714285714285712</v>
      </c>
      <c r="U10" s="8">
        <f>RANK(T10,$T$10:$T$359)</f>
        <v>4</v>
      </c>
    </row>
    <row r="11" spans="2:21" s="6" customFormat="1" ht="13" customHeight="1" x14ac:dyDescent="0.25">
      <c r="B11" s="7">
        <v>2</v>
      </c>
      <c r="C11" s="94">
        <f>Списки!F3</f>
        <v>906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63">
        <v>16.5</v>
      </c>
      <c r="T11" s="9">
        <f t="shared" ref="T11:T74" si="0">20*S11/28</f>
        <v>11.785714285714286</v>
      </c>
      <c r="U11" s="8">
        <f t="shared" ref="U11:U74" si="1">RANK(T11,$T$10:$T$359)</f>
        <v>2</v>
      </c>
    </row>
    <row r="12" spans="2:21" s="6" customFormat="1" ht="13" customHeight="1" x14ac:dyDescent="0.25">
      <c r="B12" s="7">
        <v>3</v>
      </c>
      <c r="C12" s="94">
        <f>Списки!F4</f>
        <v>1102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  <c r="S12" s="63">
        <v>15</v>
      </c>
      <c r="T12" s="9">
        <f t="shared" si="0"/>
        <v>10.714285714285714</v>
      </c>
      <c r="U12" s="8">
        <f t="shared" si="1"/>
        <v>3</v>
      </c>
    </row>
    <row r="13" spans="2:21" s="6" customFormat="1" ht="13" customHeight="1" x14ac:dyDescent="0.25">
      <c r="B13" s="7">
        <v>4</v>
      </c>
      <c r="C13" s="94">
        <f>Списки!F5</f>
        <v>1103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63">
        <v>18</v>
      </c>
      <c r="T13" s="9">
        <f t="shared" si="0"/>
        <v>12.857142857142858</v>
      </c>
      <c r="U13" s="8">
        <f t="shared" si="1"/>
        <v>1</v>
      </c>
    </row>
    <row r="14" spans="2:21" s="6" customFormat="1" ht="13" customHeight="1" x14ac:dyDescent="0.25">
      <c r="B14" s="7">
        <v>5</v>
      </c>
      <c r="C14" s="94">
        <f>Списки!F6</f>
        <v>0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  <c r="S14" s="63"/>
      <c r="T14" s="9">
        <f t="shared" si="0"/>
        <v>0</v>
      </c>
      <c r="U14" s="8">
        <f>RANK(T14,$T$10:$T$359)</f>
        <v>5</v>
      </c>
    </row>
    <row r="15" spans="2:21" s="6" customFormat="1" ht="13" customHeight="1" x14ac:dyDescent="0.25">
      <c r="B15" s="7">
        <v>6</v>
      </c>
      <c r="C15" s="94">
        <f>Списки!F7</f>
        <v>0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2"/>
      <c r="S15" s="63"/>
      <c r="T15" s="9">
        <f t="shared" si="0"/>
        <v>0</v>
      </c>
      <c r="U15" s="8">
        <f t="shared" si="1"/>
        <v>5</v>
      </c>
    </row>
    <row r="16" spans="2:21" s="6" customFormat="1" ht="13" customHeight="1" x14ac:dyDescent="0.25">
      <c r="B16" s="7">
        <v>7</v>
      </c>
      <c r="C16" s="94">
        <f>Списки!F8</f>
        <v>0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2"/>
      <c r="S16" s="63"/>
      <c r="T16" s="9">
        <f t="shared" si="0"/>
        <v>0</v>
      </c>
      <c r="U16" s="8">
        <f t="shared" si="1"/>
        <v>5</v>
      </c>
    </row>
    <row r="17" spans="2:21" s="6" customFormat="1" ht="13" customHeight="1" x14ac:dyDescent="0.25">
      <c r="B17" s="7">
        <v>8</v>
      </c>
      <c r="C17" s="94">
        <f>Списки!F9</f>
        <v>0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  <c r="S17" s="63"/>
      <c r="T17" s="9">
        <f t="shared" si="0"/>
        <v>0</v>
      </c>
      <c r="U17" s="8">
        <f t="shared" si="1"/>
        <v>5</v>
      </c>
    </row>
    <row r="18" spans="2:21" s="6" customFormat="1" ht="13" customHeight="1" x14ac:dyDescent="0.25">
      <c r="B18" s="7">
        <v>9</v>
      </c>
      <c r="C18" s="94">
        <f>Списки!F10</f>
        <v>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  <c r="S18" s="63"/>
      <c r="T18" s="9">
        <f t="shared" si="0"/>
        <v>0</v>
      </c>
      <c r="U18" s="8">
        <f t="shared" si="1"/>
        <v>5</v>
      </c>
    </row>
    <row r="19" spans="2:21" s="6" customFormat="1" ht="13" customHeight="1" x14ac:dyDescent="0.25">
      <c r="B19" s="7">
        <v>10</v>
      </c>
      <c r="C19" s="94">
        <f>Списки!F11</f>
        <v>0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2"/>
      <c r="S19" s="63"/>
      <c r="T19" s="9">
        <f t="shared" si="0"/>
        <v>0</v>
      </c>
      <c r="U19" s="8">
        <f t="shared" si="1"/>
        <v>5</v>
      </c>
    </row>
    <row r="20" spans="2:21" s="6" customFormat="1" ht="13" customHeight="1" x14ac:dyDescent="0.25">
      <c r="B20" s="7">
        <v>11</v>
      </c>
      <c r="C20" s="94">
        <f>Списки!F12</f>
        <v>0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3"/>
      <c r="T20" s="9">
        <f t="shared" si="0"/>
        <v>0</v>
      </c>
      <c r="U20" s="8">
        <f t="shared" si="1"/>
        <v>5</v>
      </c>
    </row>
    <row r="21" spans="2:21" s="6" customFormat="1" ht="13" customHeight="1" x14ac:dyDescent="0.25">
      <c r="B21" s="7">
        <v>12</v>
      </c>
      <c r="C21" s="94">
        <f>Списки!F13</f>
        <v>0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64"/>
      <c r="T21" s="9">
        <f t="shared" si="0"/>
        <v>0</v>
      </c>
      <c r="U21" s="8">
        <f t="shared" si="1"/>
        <v>5</v>
      </c>
    </row>
    <row r="22" spans="2:21" s="6" customFormat="1" ht="13" customHeight="1" x14ac:dyDescent="0.25">
      <c r="B22" s="7">
        <v>13</v>
      </c>
      <c r="C22" s="94">
        <f>Списки!F14</f>
        <v>0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65"/>
      <c r="T22" s="9">
        <f t="shared" si="0"/>
        <v>0</v>
      </c>
      <c r="U22" s="8">
        <f t="shared" si="1"/>
        <v>5</v>
      </c>
    </row>
    <row r="23" spans="2:21" s="6" customFormat="1" ht="13" customHeight="1" x14ac:dyDescent="0.25">
      <c r="B23" s="7">
        <v>14</v>
      </c>
      <c r="C23" s="94">
        <f>Списки!F15</f>
        <v>0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  <c r="S23" s="63"/>
      <c r="T23" s="9">
        <f t="shared" si="0"/>
        <v>0</v>
      </c>
      <c r="U23" s="8">
        <f t="shared" si="1"/>
        <v>5</v>
      </c>
    </row>
    <row r="24" spans="2:21" s="6" customFormat="1" ht="13" customHeight="1" x14ac:dyDescent="0.25">
      <c r="B24" s="7">
        <v>15</v>
      </c>
      <c r="C24" s="94">
        <f>Списки!F16</f>
        <v>0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63"/>
      <c r="T24" s="9">
        <f t="shared" si="0"/>
        <v>0</v>
      </c>
      <c r="U24" s="8">
        <f t="shared" si="1"/>
        <v>5</v>
      </c>
    </row>
    <row r="25" spans="2:21" s="6" customFormat="1" ht="13" customHeight="1" x14ac:dyDescent="0.25">
      <c r="B25" s="7">
        <v>16</v>
      </c>
      <c r="C25" s="94">
        <f>Списки!F17</f>
        <v>0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  <c r="S25" s="63"/>
      <c r="T25" s="9">
        <f t="shared" si="0"/>
        <v>0</v>
      </c>
      <c r="U25" s="8">
        <f t="shared" si="1"/>
        <v>5</v>
      </c>
    </row>
    <row r="26" spans="2:21" s="6" customFormat="1" ht="13" customHeight="1" x14ac:dyDescent="0.25">
      <c r="B26" s="7">
        <v>17</v>
      </c>
      <c r="C26" s="94">
        <f>Списки!F18</f>
        <v>0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2"/>
      <c r="S26" s="63"/>
      <c r="T26" s="9">
        <f t="shared" si="0"/>
        <v>0</v>
      </c>
      <c r="U26" s="8">
        <f t="shared" si="1"/>
        <v>5</v>
      </c>
    </row>
    <row r="27" spans="2:21" s="6" customFormat="1" ht="13" customHeight="1" x14ac:dyDescent="0.25">
      <c r="B27" s="7">
        <v>18</v>
      </c>
      <c r="C27" s="94">
        <f>Списки!F19</f>
        <v>0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3"/>
      <c r="T27" s="9">
        <f t="shared" si="0"/>
        <v>0</v>
      </c>
      <c r="U27" s="8">
        <f t="shared" si="1"/>
        <v>5</v>
      </c>
    </row>
    <row r="28" spans="2:21" s="6" customFormat="1" ht="13" customHeight="1" x14ac:dyDescent="0.25">
      <c r="B28" s="7">
        <v>19</v>
      </c>
      <c r="C28" s="94">
        <f>Списки!F20</f>
        <v>0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2"/>
      <c r="S28" s="63"/>
      <c r="T28" s="9">
        <f t="shared" si="0"/>
        <v>0</v>
      </c>
      <c r="U28" s="8">
        <f t="shared" si="1"/>
        <v>5</v>
      </c>
    </row>
    <row r="29" spans="2:21" s="6" customFormat="1" ht="13" customHeight="1" x14ac:dyDescent="0.25">
      <c r="B29" s="7">
        <v>20</v>
      </c>
      <c r="C29" s="94">
        <f>Списки!F21</f>
        <v>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63"/>
      <c r="T29" s="9">
        <f t="shared" si="0"/>
        <v>0</v>
      </c>
      <c r="U29" s="8">
        <f t="shared" si="1"/>
        <v>5</v>
      </c>
    </row>
    <row r="30" spans="2:21" s="6" customFormat="1" ht="13" customHeight="1" x14ac:dyDescent="0.25">
      <c r="B30" s="7">
        <v>21</v>
      </c>
      <c r="C30" s="94">
        <f>Списки!F22</f>
        <v>0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3"/>
      <c r="T30" s="9">
        <f t="shared" si="0"/>
        <v>0</v>
      </c>
      <c r="U30" s="8">
        <f t="shared" si="1"/>
        <v>5</v>
      </c>
    </row>
    <row r="31" spans="2:21" s="6" customFormat="1" ht="13" customHeight="1" x14ac:dyDescent="0.25">
      <c r="B31" s="7">
        <v>22</v>
      </c>
      <c r="C31" s="94">
        <f>Списки!F23</f>
        <v>0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63"/>
      <c r="T31" s="9">
        <f t="shared" si="0"/>
        <v>0</v>
      </c>
      <c r="U31" s="8">
        <f t="shared" si="1"/>
        <v>5</v>
      </c>
    </row>
    <row r="32" spans="2:21" s="6" customFormat="1" ht="13" customHeight="1" x14ac:dyDescent="0.25">
      <c r="B32" s="7">
        <v>23</v>
      </c>
      <c r="C32" s="94">
        <f>Списки!F24</f>
        <v>0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63"/>
      <c r="T32" s="9">
        <f t="shared" si="0"/>
        <v>0</v>
      </c>
      <c r="U32" s="8">
        <f t="shared" si="1"/>
        <v>5</v>
      </c>
    </row>
    <row r="33" spans="2:21" s="6" customFormat="1" ht="13" customHeight="1" x14ac:dyDescent="0.25">
      <c r="B33" s="7">
        <v>24</v>
      </c>
      <c r="C33" s="94">
        <f>Списки!F25</f>
        <v>0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63"/>
      <c r="T33" s="9">
        <f t="shared" si="0"/>
        <v>0</v>
      </c>
      <c r="U33" s="8">
        <f t="shared" si="1"/>
        <v>5</v>
      </c>
    </row>
    <row r="34" spans="2:21" s="6" customFormat="1" ht="13" customHeight="1" x14ac:dyDescent="0.25">
      <c r="B34" s="7">
        <v>25</v>
      </c>
      <c r="C34" s="94">
        <f>Списки!F26</f>
        <v>0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3"/>
      <c r="T34" s="9">
        <f t="shared" si="0"/>
        <v>0</v>
      </c>
      <c r="U34" s="8">
        <f t="shared" si="1"/>
        <v>5</v>
      </c>
    </row>
    <row r="35" spans="2:21" s="6" customFormat="1" ht="13" customHeight="1" x14ac:dyDescent="0.25">
      <c r="B35" s="7">
        <v>26</v>
      </c>
      <c r="C35" s="94">
        <f>Списки!F27</f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3"/>
      <c r="T35" s="9">
        <f t="shared" si="0"/>
        <v>0</v>
      </c>
      <c r="U35" s="8">
        <f t="shared" si="1"/>
        <v>5</v>
      </c>
    </row>
    <row r="36" spans="2:21" s="6" customFormat="1" ht="13" customHeight="1" x14ac:dyDescent="0.25">
      <c r="B36" s="7">
        <v>27</v>
      </c>
      <c r="C36" s="94">
        <f>Списки!F28</f>
        <v>0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3"/>
      <c r="T36" s="9">
        <f t="shared" si="0"/>
        <v>0</v>
      </c>
      <c r="U36" s="8">
        <f t="shared" si="1"/>
        <v>5</v>
      </c>
    </row>
    <row r="37" spans="2:21" s="6" customFormat="1" ht="13" customHeight="1" x14ac:dyDescent="0.25">
      <c r="B37" s="7">
        <v>28</v>
      </c>
      <c r="C37" s="94">
        <f>Списки!F29</f>
        <v>0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3"/>
      <c r="T37" s="9">
        <f t="shared" si="0"/>
        <v>0</v>
      </c>
      <c r="U37" s="8">
        <f t="shared" si="1"/>
        <v>5</v>
      </c>
    </row>
    <row r="38" spans="2:21" s="6" customFormat="1" ht="13" customHeight="1" x14ac:dyDescent="0.25">
      <c r="B38" s="7">
        <v>29</v>
      </c>
      <c r="C38" s="94">
        <f>Списки!F30</f>
        <v>0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3"/>
      <c r="T38" s="9">
        <f t="shared" si="0"/>
        <v>0</v>
      </c>
      <c r="U38" s="8">
        <f t="shared" si="1"/>
        <v>5</v>
      </c>
    </row>
    <row r="39" spans="2:21" s="6" customFormat="1" ht="13" customHeight="1" x14ac:dyDescent="0.25">
      <c r="B39" s="7">
        <v>30</v>
      </c>
      <c r="C39" s="94">
        <f>Списки!F31</f>
        <v>0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3"/>
      <c r="T39" s="9">
        <f t="shared" si="0"/>
        <v>0</v>
      </c>
      <c r="U39" s="8">
        <f t="shared" si="1"/>
        <v>5</v>
      </c>
    </row>
    <row r="40" spans="2:21" s="6" customFormat="1" ht="13" customHeight="1" x14ac:dyDescent="0.25">
      <c r="B40" s="7">
        <v>31</v>
      </c>
      <c r="C40" s="94">
        <f>Списки!F32</f>
        <v>0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3"/>
      <c r="T40" s="9">
        <f t="shared" si="0"/>
        <v>0</v>
      </c>
      <c r="U40" s="8">
        <f t="shared" si="1"/>
        <v>5</v>
      </c>
    </row>
    <row r="41" spans="2:21" s="6" customFormat="1" ht="13" customHeight="1" x14ac:dyDescent="0.25">
      <c r="B41" s="7">
        <v>32</v>
      </c>
      <c r="C41" s="94">
        <f>Списки!F33</f>
        <v>0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  <c r="S41" s="63"/>
      <c r="T41" s="9">
        <f t="shared" si="0"/>
        <v>0</v>
      </c>
      <c r="U41" s="8">
        <f t="shared" si="1"/>
        <v>5</v>
      </c>
    </row>
    <row r="42" spans="2:21" s="6" customFormat="1" ht="13" customHeight="1" x14ac:dyDescent="0.25">
      <c r="B42" s="7">
        <v>33</v>
      </c>
      <c r="C42" s="94">
        <f>Списки!F34</f>
        <v>0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2"/>
      <c r="S42" s="63"/>
      <c r="T42" s="9">
        <f t="shared" si="0"/>
        <v>0</v>
      </c>
      <c r="U42" s="8">
        <f t="shared" si="1"/>
        <v>5</v>
      </c>
    </row>
    <row r="43" spans="2:21" s="6" customFormat="1" ht="13" customHeight="1" x14ac:dyDescent="0.25">
      <c r="B43" s="7">
        <v>34</v>
      </c>
      <c r="C43" s="94">
        <f>Списки!F35</f>
        <v>0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3"/>
      <c r="T43" s="9">
        <f t="shared" si="0"/>
        <v>0</v>
      </c>
      <c r="U43" s="8">
        <f t="shared" si="1"/>
        <v>5</v>
      </c>
    </row>
    <row r="44" spans="2:21" s="6" customFormat="1" ht="13" customHeight="1" x14ac:dyDescent="0.25">
      <c r="B44" s="7">
        <v>35</v>
      </c>
      <c r="C44" s="94">
        <f>Списки!F36</f>
        <v>0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  <c r="S44" s="63"/>
      <c r="T44" s="9">
        <f t="shared" si="0"/>
        <v>0</v>
      </c>
      <c r="U44" s="8">
        <f t="shared" si="1"/>
        <v>5</v>
      </c>
    </row>
    <row r="45" spans="2:21" s="6" customFormat="1" ht="13" customHeight="1" x14ac:dyDescent="0.25">
      <c r="B45" s="7">
        <v>36</v>
      </c>
      <c r="C45" s="94">
        <f>Списки!F37</f>
        <v>0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2"/>
      <c r="S45" s="63"/>
      <c r="T45" s="9">
        <f t="shared" si="0"/>
        <v>0</v>
      </c>
      <c r="U45" s="8">
        <f t="shared" si="1"/>
        <v>5</v>
      </c>
    </row>
    <row r="46" spans="2:21" s="6" customFormat="1" ht="13" customHeight="1" x14ac:dyDescent="0.25">
      <c r="B46" s="7">
        <v>37</v>
      </c>
      <c r="C46" s="94">
        <f>Списки!F38</f>
        <v>0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2"/>
      <c r="S46" s="63"/>
      <c r="T46" s="9">
        <f t="shared" si="0"/>
        <v>0</v>
      </c>
      <c r="U46" s="8">
        <f t="shared" si="1"/>
        <v>5</v>
      </c>
    </row>
    <row r="47" spans="2:21" s="6" customFormat="1" ht="13" customHeight="1" x14ac:dyDescent="0.25">
      <c r="B47" s="7">
        <v>38</v>
      </c>
      <c r="C47" s="94">
        <f>Списки!F39</f>
        <v>0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  <c r="S47" s="63"/>
      <c r="T47" s="9">
        <f t="shared" si="0"/>
        <v>0</v>
      </c>
      <c r="U47" s="8">
        <f t="shared" si="1"/>
        <v>5</v>
      </c>
    </row>
    <row r="48" spans="2:21" s="6" customFormat="1" ht="13" customHeight="1" x14ac:dyDescent="0.25">
      <c r="B48" s="7">
        <v>39</v>
      </c>
      <c r="C48" s="94">
        <f>Списки!F40</f>
        <v>0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2"/>
      <c r="S48" s="63"/>
      <c r="T48" s="9">
        <f t="shared" si="0"/>
        <v>0</v>
      </c>
      <c r="U48" s="8">
        <f t="shared" si="1"/>
        <v>5</v>
      </c>
    </row>
    <row r="49" spans="2:21" s="6" customFormat="1" ht="13" customHeight="1" x14ac:dyDescent="0.25">
      <c r="B49" s="7">
        <v>40</v>
      </c>
      <c r="C49" s="94">
        <f>Списки!F41</f>
        <v>0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2"/>
      <c r="S49" s="63"/>
      <c r="T49" s="9">
        <f t="shared" si="0"/>
        <v>0</v>
      </c>
      <c r="U49" s="8">
        <f t="shared" si="1"/>
        <v>5</v>
      </c>
    </row>
    <row r="50" spans="2:21" s="6" customFormat="1" ht="13" customHeight="1" x14ac:dyDescent="0.25">
      <c r="B50" s="7">
        <v>41</v>
      </c>
      <c r="C50" s="94">
        <f>Списки!F42</f>
        <v>0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2"/>
      <c r="S50" s="63"/>
      <c r="T50" s="9">
        <f t="shared" si="0"/>
        <v>0</v>
      </c>
      <c r="U50" s="8">
        <f t="shared" si="1"/>
        <v>5</v>
      </c>
    </row>
    <row r="51" spans="2:21" s="6" customFormat="1" ht="13" customHeight="1" x14ac:dyDescent="0.25">
      <c r="B51" s="7">
        <v>42</v>
      </c>
      <c r="C51" s="94">
        <f>Списки!F43</f>
        <v>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2"/>
      <c r="S51" s="63"/>
      <c r="T51" s="9">
        <f t="shared" si="0"/>
        <v>0</v>
      </c>
      <c r="U51" s="8">
        <f t="shared" si="1"/>
        <v>5</v>
      </c>
    </row>
    <row r="52" spans="2:21" s="6" customFormat="1" ht="13" customHeight="1" x14ac:dyDescent="0.25">
      <c r="B52" s="7">
        <v>43</v>
      </c>
      <c r="C52" s="94">
        <f>Списки!F44</f>
        <v>0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2"/>
      <c r="S52" s="63"/>
      <c r="T52" s="9">
        <f t="shared" si="0"/>
        <v>0</v>
      </c>
      <c r="U52" s="8">
        <f t="shared" si="1"/>
        <v>5</v>
      </c>
    </row>
    <row r="53" spans="2:21" s="6" customFormat="1" ht="13" customHeight="1" x14ac:dyDescent="0.25">
      <c r="B53" s="7">
        <v>44</v>
      </c>
      <c r="C53" s="94">
        <f>Списки!F45</f>
        <v>0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2"/>
      <c r="S53" s="63"/>
      <c r="T53" s="9">
        <f t="shared" si="0"/>
        <v>0</v>
      </c>
      <c r="U53" s="8">
        <f t="shared" si="1"/>
        <v>5</v>
      </c>
    </row>
    <row r="54" spans="2:21" s="6" customFormat="1" ht="13" customHeight="1" x14ac:dyDescent="0.25">
      <c r="B54" s="7">
        <v>45</v>
      </c>
      <c r="C54" s="94">
        <f>Списки!F46</f>
        <v>0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2"/>
      <c r="S54" s="63"/>
      <c r="T54" s="9">
        <f t="shared" si="0"/>
        <v>0</v>
      </c>
      <c r="U54" s="8">
        <f t="shared" si="1"/>
        <v>5</v>
      </c>
    </row>
    <row r="55" spans="2:21" s="6" customFormat="1" ht="13" customHeight="1" x14ac:dyDescent="0.25">
      <c r="B55" s="7">
        <v>46</v>
      </c>
      <c r="C55" s="94">
        <f>Списки!F47</f>
        <v>0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2"/>
      <c r="S55" s="63"/>
      <c r="T55" s="9">
        <f t="shared" si="0"/>
        <v>0</v>
      </c>
      <c r="U55" s="8">
        <f t="shared" si="1"/>
        <v>5</v>
      </c>
    </row>
    <row r="56" spans="2:21" s="6" customFormat="1" ht="13" customHeight="1" x14ac:dyDescent="0.25">
      <c r="B56" s="7">
        <v>47</v>
      </c>
      <c r="C56" s="94">
        <f>Списки!F48</f>
        <v>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2"/>
      <c r="S56" s="63"/>
      <c r="T56" s="9">
        <f t="shared" si="0"/>
        <v>0</v>
      </c>
      <c r="U56" s="8">
        <f t="shared" si="1"/>
        <v>5</v>
      </c>
    </row>
    <row r="57" spans="2:21" s="6" customFormat="1" ht="13" customHeight="1" x14ac:dyDescent="0.25">
      <c r="B57" s="7">
        <v>48</v>
      </c>
      <c r="C57" s="94">
        <f>Списки!F49</f>
        <v>0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2"/>
      <c r="S57" s="63"/>
      <c r="T57" s="9">
        <f t="shared" si="0"/>
        <v>0</v>
      </c>
      <c r="U57" s="8">
        <f t="shared" si="1"/>
        <v>5</v>
      </c>
    </row>
    <row r="58" spans="2:21" s="6" customFormat="1" ht="13" customHeight="1" x14ac:dyDescent="0.25">
      <c r="B58" s="7">
        <v>49</v>
      </c>
      <c r="C58" s="94">
        <f>Списки!F50</f>
        <v>0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  <c r="S58" s="63"/>
      <c r="T58" s="9">
        <f t="shared" si="0"/>
        <v>0</v>
      </c>
      <c r="U58" s="8">
        <f t="shared" si="1"/>
        <v>5</v>
      </c>
    </row>
    <row r="59" spans="2:21" s="6" customFormat="1" ht="13" customHeight="1" x14ac:dyDescent="0.25">
      <c r="B59" s="7">
        <v>50</v>
      </c>
      <c r="C59" s="94">
        <f>Списки!F51</f>
        <v>0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2"/>
      <c r="S59" s="63"/>
      <c r="T59" s="9">
        <f t="shared" si="0"/>
        <v>0</v>
      </c>
      <c r="U59" s="8">
        <f t="shared" si="1"/>
        <v>5</v>
      </c>
    </row>
    <row r="60" spans="2:21" s="6" customFormat="1" ht="13" customHeight="1" x14ac:dyDescent="0.25">
      <c r="B60" s="7">
        <v>51</v>
      </c>
      <c r="C60" s="94">
        <f>Списки!F52</f>
        <v>0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2"/>
      <c r="S60" s="63"/>
      <c r="T60" s="9">
        <f t="shared" si="0"/>
        <v>0</v>
      </c>
      <c r="U60" s="8">
        <f t="shared" si="1"/>
        <v>5</v>
      </c>
    </row>
    <row r="61" spans="2:21" s="6" customFormat="1" ht="13" customHeight="1" x14ac:dyDescent="0.25">
      <c r="B61" s="7">
        <v>52</v>
      </c>
      <c r="C61" s="94">
        <f>Списки!F53</f>
        <v>0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2"/>
      <c r="S61" s="63"/>
      <c r="T61" s="9">
        <f t="shared" si="0"/>
        <v>0</v>
      </c>
      <c r="U61" s="8">
        <f t="shared" si="1"/>
        <v>5</v>
      </c>
    </row>
    <row r="62" spans="2:21" s="6" customFormat="1" ht="13" customHeight="1" x14ac:dyDescent="0.25">
      <c r="B62" s="7">
        <v>53</v>
      </c>
      <c r="C62" s="94">
        <f>Списки!F54</f>
        <v>0</v>
      </c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2"/>
      <c r="S62" s="63"/>
      <c r="T62" s="9">
        <f t="shared" si="0"/>
        <v>0</v>
      </c>
      <c r="U62" s="8">
        <f t="shared" si="1"/>
        <v>5</v>
      </c>
    </row>
    <row r="63" spans="2:21" s="6" customFormat="1" ht="13" customHeight="1" x14ac:dyDescent="0.25">
      <c r="B63" s="7">
        <v>54</v>
      </c>
      <c r="C63" s="94">
        <f>Списки!F55</f>
        <v>0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2"/>
      <c r="S63" s="63"/>
      <c r="T63" s="9">
        <f t="shared" si="0"/>
        <v>0</v>
      </c>
      <c r="U63" s="8">
        <f t="shared" si="1"/>
        <v>5</v>
      </c>
    </row>
    <row r="64" spans="2:21" s="6" customFormat="1" ht="13" customHeight="1" x14ac:dyDescent="0.25">
      <c r="B64" s="7">
        <v>55</v>
      </c>
      <c r="C64" s="94">
        <f>Списки!F56</f>
        <v>0</v>
      </c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2"/>
      <c r="S64" s="63"/>
      <c r="T64" s="9">
        <f t="shared" si="0"/>
        <v>0</v>
      </c>
      <c r="U64" s="8">
        <f t="shared" si="1"/>
        <v>5</v>
      </c>
    </row>
    <row r="65" spans="2:21" s="6" customFormat="1" ht="13" customHeight="1" x14ac:dyDescent="0.25">
      <c r="B65" s="7">
        <v>56</v>
      </c>
      <c r="C65" s="94">
        <f>Списки!F57</f>
        <v>0</v>
      </c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2"/>
      <c r="S65" s="63"/>
      <c r="T65" s="9">
        <f t="shared" si="0"/>
        <v>0</v>
      </c>
      <c r="U65" s="8">
        <f t="shared" si="1"/>
        <v>5</v>
      </c>
    </row>
    <row r="66" spans="2:21" s="6" customFormat="1" ht="13" customHeight="1" x14ac:dyDescent="0.25">
      <c r="B66" s="7">
        <v>57</v>
      </c>
      <c r="C66" s="94">
        <f>Списки!F58</f>
        <v>0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2"/>
      <c r="S66" s="63"/>
      <c r="T66" s="9">
        <f t="shared" si="0"/>
        <v>0</v>
      </c>
      <c r="U66" s="8">
        <f t="shared" si="1"/>
        <v>5</v>
      </c>
    </row>
    <row r="67" spans="2:21" s="6" customFormat="1" ht="13" customHeight="1" x14ac:dyDescent="0.25">
      <c r="B67" s="7">
        <v>58</v>
      </c>
      <c r="C67" s="94">
        <f>Списки!F59</f>
        <v>0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2"/>
      <c r="S67" s="63"/>
      <c r="T67" s="9">
        <f t="shared" si="0"/>
        <v>0</v>
      </c>
      <c r="U67" s="8">
        <f t="shared" si="1"/>
        <v>5</v>
      </c>
    </row>
    <row r="68" spans="2:21" s="6" customFormat="1" ht="13" customHeight="1" x14ac:dyDescent="0.25">
      <c r="B68" s="7">
        <v>59</v>
      </c>
      <c r="C68" s="94">
        <f>Списки!F60</f>
        <v>0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2"/>
      <c r="S68" s="63"/>
      <c r="T68" s="9">
        <f t="shared" si="0"/>
        <v>0</v>
      </c>
      <c r="U68" s="8">
        <f t="shared" si="1"/>
        <v>5</v>
      </c>
    </row>
    <row r="69" spans="2:21" s="6" customFormat="1" ht="13" customHeight="1" x14ac:dyDescent="0.25">
      <c r="B69" s="7">
        <v>60</v>
      </c>
      <c r="C69" s="94">
        <f>Списки!F61</f>
        <v>0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2"/>
      <c r="S69" s="63"/>
      <c r="T69" s="9">
        <f t="shared" si="0"/>
        <v>0</v>
      </c>
      <c r="U69" s="8">
        <f t="shared" si="1"/>
        <v>5</v>
      </c>
    </row>
    <row r="70" spans="2:21" s="6" customFormat="1" ht="13" customHeight="1" x14ac:dyDescent="0.25">
      <c r="B70" s="7">
        <v>61</v>
      </c>
      <c r="C70" s="94">
        <f>Списки!F62</f>
        <v>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2"/>
      <c r="S70" s="63"/>
      <c r="T70" s="9">
        <f t="shared" si="0"/>
        <v>0</v>
      </c>
      <c r="U70" s="8">
        <f t="shared" si="1"/>
        <v>5</v>
      </c>
    </row>
    <row r="71" spans="2:21" s="6" customFormat="1" ht="13" customHeight="1" x14ac:dyDescent="0.25">
      <c r="B71" s="7">
        <v>62</v>
      </c>
      <c r="C71" s="94">
        <f>Списки!F63</f>
        <v>0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  <c r="S71" s="63"/>
      <c r="T71" s="9">
        <f t="shared" si="0"/>
        <v>0</v>
      </c>
      <c r="U71" s="8">
        <f t="shared" si="1"/>
        <v>5</v>
      </c>
    </row>
    <row r="72" spans="2:21" s="6" customFormat="1" ht="13" customHeight="1" x14ac:dyDescent="0.25">
      <c r="B72" s="7">
        <v>63</v>
      </c>
      <c r="C72" s="94">
        <f>Списки!F64</f>
        <v>0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2"/>
      <c r="S72" s="63"/>
      <c r="T72" s="9">
        <f t="shared" si="0"/>
        <v>0</v>
      </c>
      <c r="U72" s="8">
        <f t="shared" si="1"/>
        <v>5</v>
      </c>
    </row>
    <row r="73" spans="2:21" s="6" customFormat="1" ht="13" customHeight="1" x14ac:dyDescent="0.25">
      <c r="B73" s="7">
        <v>64</v>
      </c>
      <c r="C73" s="94">
        <f>Списки!F65</f>
        <v>0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2"/>
      <c r="S73" s="63"/>
      <c r="T73" s="9">
        <f t="shared" si="0"/>
        <v>0</v>
      </c>
      <c r="U73" s="8">
        <f t="shared" si="1"/>
        <v>5</v>
      </c>
    </row>
    <row r="74" spans="2:21" s="6" customFormat="1" ht="13" customHeight="1" x14ac:dyDescent="0.25">
      <c r="B74" s="7">
        <v>65</v>
      </c>
      <c r="C74" s="94">
        <f>Списки!F66</f>
        <v>0</v>
      </c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  <c r="S74" s="63"/>
      <c r="T74" s="9">
        <f t="shared" si="0"/>
        <v>0</v>
      </c>
      <c r="U74" s="8">
        <f t="shared" si="1"/>
        <v>5</v>
      </c>
    </row>
    <row r="75" spans="2:21" s="6" customFormat="1" ht="13" customHeight="1" x14ac:dyDescent="0.25">
      <c r="B75" s="7">
        <v>66</v>
      </c>
      <c r="C75" s="94">
        <f>Списки!F67</f>
        <v>0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  <c r="S75" s="63"/>
      <c r="T75" s="9">
        <f t="shared" ref="T75:T138" si="2">20*S75/28</f>
        <v>0</v>
      </c>
      <c r="U75" s="8">
        <f t="shared" ref="U75:U138" si="3">RANK(T75,$T$10:$T$359)</f>
        <v>5</v>
      </c>
    </row>
    <row r="76" spans="2:21" s="6" customFormat="1" ht="13" customHeight="1" x14ac:dyDescent="0.25">
      <c r="B76" s="7">
        <v>67</v>
      </c>
      <c r="C76" s="94">
        <f>Списки!F68</f>
        <v>0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2"/>
      <c r="S76" s="63"/>
      <c r="T76" s="9">
        <f t="shared" si="2"/>
        <v>0</v>
      </c>
      <c r="U76" s="8">
        <f t="shared" si="3"/>
        <v>5</v>
      </c>
    </row>
    <row r="77" spans="2:21" s="6" customFormat="1" ht="13" customHeight="1" x14ac:dyDescent="0.25">
      <c r="B77" s="7">
        <v>68</v>
      </c>
      <c r="C77" s="94">
        <f>Списки!F69</f>
        <v>0</v>
      </c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2"/>
      <c r="S77" s="63"/>
      <c r="T77" s="9">
        <f t="shared" si="2"/>
        <v>0</v>
      </c>
      <c r="U77" s="8">
        <f t="shared" si="3"/>
        <v>5</v>
      </c>
    </row>
    <row r="78" spans="2:21" s="6" customFormat="1" ht="13" customHeight="1" x14ac:dyDescent="0.25">
      <c r="B78" s="7">
        <v>69</v>
      </c>
      <c r="C78" s="94">
        <f>Списки!F70</f>
        <v>0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2"/>
      <c r="S78" s="63"/>
      <c r="T78" s="9">
        <f t="shared" si="2"/>
        <v>0</v>
      </c>
      <c r="U78" s="8">
        <f t="shared" si="3"/>
        <v>5</v>
      </c>
    </row>
    <row r="79" spans="2:21" s="6" customFormat="1" ht="13" customHeight="1" x14ac:dyDescent="0.25">
      <c r="B79" s="7">
        <v>70</v>
      </c>
      <c r="C79" s="94">
        <f>Списки!F71</f>
        <v>0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2"/>
      <c r="S79" s="63"/>
      <c r="T79" s="9">
        <f t="shared" si="2"/>
        <v>0</v>
      </c>
      <c r="U79" s="8">
        <f t="shared" si="3"/>
        <v>5</v>
      </c>
    </row>
    <row r="80" spans="2:21" s="6" customFormat="1" ht="13" customHeight="1" x14ac:dyDescent="0.25">
      <c r="B80" s="7">
        <v>71</v>
      </c>
      <c r="C80" s="94">
        <f>Списки!F72</f>
        <v>0</v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2"/>
      <c r="S80" s="63"/>
      <c r="T80" s="9">
        <f t="shared" si="2"/>
        <v>0</v>
      </c>
      <c r="U80" s="8">
        <f t="shared" si="3"/>
        <v>5</v>
      </c>
    </row>
    <row r="81" spans="2:21" s="6" customFormat="1" ht="13" customHeight="1" x14ac:dyDescent="0.25">
      <c r="B81" s="7">
        <v>72</v>
      </c>
      <c r="C81" s="94">
        <f>Списки!F73</f>
        <v>0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2"/>
      <c r="S81" s="63"/>
      <c r="T81" s="9">
        <f t="shared" si="2"/>
        <v>0</v>
      </c>
      <c r="U81" s="8">
        <f t="shared" si="3"/>
        <v>5</v>
      </c>
    </row>
    <row r="82" spans="2:21" s="6" customFormat="1" ht="13" customHeight="1" x14ac:dyDescent="0.25">
      <c r="B82" s="7">
        <v>73</v>
      </c>
      <c r="C82" s="94">
        <f>Списки!F74</f>
        <v>0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2"/>
      <c r="S82" s="63"/>
      <c r="T82" s="9">
        <f t="shared" si="2"/>
        <v>0</v>
      </c>
      <c r="U82" s="8">
        <f t="shared" si="3"/>
        <v>5</v>
      </c>
    </row>
    <row r="83" spans="2:21" s="6" customFormat="1" ht="13" customHeight="1" x14ac:dyDescent="0.25">
      <c r="B83" s="7">
        <v>74</v>
      </c>
      <c r="C83" s="94">
        <f>Списки!F75</f>
        <v>0</v>
      </c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2"/>
      <c r="S83" s="63"/>
      <c r="T83" s="9">
        <f t="shared" si="2"/>
        <v>0</v>
      </c>
      <c r="U83" s="8">
        <f t="shared" si="3"/>
        <v>5</v>
      </c>
    </row>
    <row r="84" spans="2:21" s="6" customFormat="1" ht="13" customHeight="1" x14ac:dyDescent="0.25">
      <c r="B84" s="7">
        <v>75</v>
      </c>
      <c r="C84" s="94">
        <f>Списки!F76</f>
        <v>0</v>
      </c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2"/>
      <c r="S84" s="63"/>
      <c r="T84" s="9">
        <f t="shared" si="2"/>
        <v>0</v>
      </c>
      <c r="U84" s="8">
        <f t="shared" si="3"/>
        <v>5</v>
      </c>
    </row>
    <row r="85" spans="2:21" s="6" customFormat="1" ht="13" customHeight="1" x14ac:dyDescent="0.25">
      <c r="B85" s="7">
        <v>76</v>
      </c>
      <c r="C85" s="94">
        <f>Списки!F77</f>
        <v>0</v>
      </c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2"/>
      <c r="S85" s="63"/>
      <c r="T85" s="9">
        <f t="shared" si="2"/>
        <v>0</v>
      </c>
      <c r="U85" s="8">
        <f t="shared" si="3"/>
        <v>5</v>
      </c>
    </row>
    <row r="86" spans="2:21" s="6" customFormat="1" ht="13" customHeight="1" x14ac:dyDescent="0.25">
      <c r="B86" s="7">
        <v>77</v>
      </c>
      <c r="C86" s="94">
        <f>Списки!F78</f>
        <v>0</v>
      </c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2"/>
      <c r="S86" s="63"/>
      <c r="T86" s="9">
        <f t="shared" si="2"/>
        <v>0</v>
      </c>
      <c r="U86" s="8">
        <f t="shared" si="3"/>
        <v>5</v>
      </c>
    </row>
    <row r="87" spans="2:21" s="6" customFormat="1" ht="13" customHeight="1" x14ac:dyDescent="0.25">
      <c r="B87" s="7">
        <v>78</v>
      </c>
      <c r="C87" s="94">
        <f>Списки!F79</f>
        <v>0</v>
      </c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2"/>
      <c r="S87" s="63"/>
      <c r="T87" s="9">
        <f t="shared" si="2"/>
        <v>0</v>
      </c>
      <c r="U87" s="8">
        <f t="shared" si="3"/>
        <v>5</v>
      </c>
    </row>
    <row r="88" spans="2:21" s="6" customFormat="1" ht="13" customHeight="1" x14ac:dyDescent="0.25">
      <c r="B88" s="7">
        <v>79</v>
      </c>
      <c r="C88" s="94">
        <f>Списки!F80</f>
        <v>0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2"/>
      <c r="S88" s="63"/>
      <c r="T88" s="9">
        <f t="shared" si="2"/>
        <v>0</v>
      </c>
      <c r="U88" s="8">
        <f t="shared" si="3"/>
        <v>5</v>
      </c>
    </row>
    <row r="89" spans="2:21" s="6" customFormat="1" ht="13" customHeight="1" x14ac:dyDescent="0.25">
      <c r="B89" s="7">
        <v>80</v>
      </c>
      <c r="C89" s="94">
        <f>Списки!F81</f>
        <v>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2"/>
      <c r="S89" s="63"/>
      <c r="T89" s="9">
        <f t="shared" si="2"/>
        <v>0</v>
      </c>
      <c r="U89" s="8">
        <f t="shared" si="3"/>
        <v>5</v>
      </c>
    </row>
    <row r="90" spans="2:21" s="6" customFormat="1" ht="13" customHeight="1" x14ac:dyDescent="0.25">
      <c r="B90" s="7">
        <v>81</v>
      </c>
      <c r="C90" s="94">
        <f>Списки!F82</f>
        <v>0</v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2"/>
      <c r="S90" s="63"/>
      <c r="T90" s="9">
        <f t="shared" si="2"/>
        <v>0</v>
      </c>
      <c r="U90" s="8">
        <f t="shared" si="3"/>
        <v>5</v>
      </c>
    </row>
    <row r="91" spans="2:21" s="6" customFormat="1" ht="13" customHeight="1" x14ac:dyDescent="0.25">
      <c r="B91" s="7">
        <v>82</v>
      </c>
      <c r="C91" s="94">
        <f>Списки!F83</f>
        <v>0</v>
      </c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2"/>
      <c r="S91" s="63"/>
      <c r="T91" s="9">
        <f t="shared" si="2"/>
        <v>0</v>
      </c>
      <c r="U91" s="8">
        <f t="shared" si="3"/>
        <v>5</v>
      </c>
    </row>
    <row r="92" spans="2:21" s="6" customFormat="1" ht="13" customHeight="1" x14ac:dyDescent="0.25">
      <c r="B92" s="7">
        <v>83</v>
      </c>
      <c r="C92" s="94">
        <f>Списки!F84</f>
        <v>0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  <c r="S92" s="63"/>
      <c r="T92" s="9">
        <f t="shared" si="2"/>
        <v>0</v>
      </c>
      <c r="U92" s="8">
        <f t="shared" si="3"/>
        <v>5</v>
      </c>
    </row>
    <row r="93" spans="2:21" s="6" customFormat="1" ht="13" customHeight="1" x14ac:dyDescent="0.25">
      <c r="B93" s="7">
        <v>84</v>
      </c>
      <c r="C93" s="94">
        <f>Списки!F85</f>
        <v>0</v>
      </c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2"/>
      <c r="S93" s="63"/>
      <c r="T93" s="9">
        <f t="shared" si="2"/>
        <v>0</v>
      </c>
      <c r="U93" s="8">
        <f t="shared" si="3"/>
        <v>5</v>
      </c>
    </row>
    <row r="94" spans="2:21" s="6" customFormat="1" ht="13" customHeight="1" x14ac:dyDescent="0.25">
      <c r="B94" s="7">
        <v>85</v>
      </c>
      <c r="C94" s="94">
        <f>Списки!F86</f>
        <v>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2"/>
      <c r="S94" s="63"/>
      <c r="T94" s="9">
        <f t="shared" si="2"/>
        <v>0</v>
      </c>
      <c r="U94" s="8">
        <f t="shared" si="3"/>
        <v>5</v>
      </c>
    </row>
    <row r="95" spans="2:21" s="6" customFormat="1" ht="13" customHeight="1" x14ac:dyDescent="0.25">
      <c r="B95" s="7">
        <v>86</v>
      </c>
      <c r="C95" s="94">
        <f>Списки!F87</f>
        <v>0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2"/>
      <c r="S95" s="63"/>
      <c r="T95" s="9">
        <f t="shared" si="2"/>
        <v>0</v>
      </c>
      <c r="U95" s="8">
        <f t="shared" si="3"/>
        <v>5</v>
      </c>
    </row>
    <row r="96" spans="2:21" s="6" customFormat="1" ht="13" customHeight="1" x14ac:dyDescent="0.25">
      <c r="B96" s="7">
        <v>87</v>
      </c>
      <c r="C96" s="94">
        <f>Списки!F88</f>
        <v>0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2"/>
      <c r="S96" s="63"/>
      <c r="T96" s="9">
        <f t="shared" si="2"/>
        <v>0</v>
      </c>
      <c r="U96" s="8">
        <f t="shared" si="3"/>
        <v>5</v>
      </c>
    </row>
    <row r="97" spans="2:21" s="6" customFormat="1" ht="13" customHeight="1" x14ac:dyDescent="0.25">
      <c r="B97" s="7">
        <v>88</v>
      </c>
      <c r="C97" s="94">
        <f>Списки!F89</f>
        <v>0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2"/>
      <c r="S97" s="63"/>
      <c r="T97" s="9">
        <f t="shared" si="2"/>
        <v>0</v>
      </c>
      <c r="U97" s="8">
        <f t="shared" si="3"/>
        <v>5</v>
      </c>
    </row>
    <row r="98" spans="2:21" s="6" customFormat="1" ht="13" customHeight="1" x14ac:dyDescent="0.25">
      <c r="B98" s="7">
        <v>89</v>
      </c>
      <c r="C98" s="94">
        <f>Списки!F90</f>
        <v>0</v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2"/>
      <c r="S98" s="63"/>
      <c r="T98" s="9">
        <f t="shared" si="2"/>
        <v>0</v>
      </c>
      <c r="U98" s="8">
        <f t="shared" si="3"/>
        <v>5</v>
      </c>
    </row>
    <row r="99" spans="2:21" s="6" customFormat="1" ht="13" customHeight="1" x14ac:dyDescent="0.25">
      <c r="B99" s="7">
        <v>90</v>
      </c>
      <c r="C99" s="94">
        <f>Списки!F91</f>
        <v>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2"/>
      <c r="S99" s="63"/>
      <c r="T99" s="9">
        <f t="shared" si="2"/>
        <v>0</v>
      </c>
      <c r="U99" s="8">
        <f t="shared" si="3"/>
        <v>5</v>
      </c>
    </row>
    <row r="100" spans="2:21" s="6" customFormat="1" ht="13" customHeight="1" x14ac:dyDescent="0.25">
      <c r="B100" s="7">
        <v>91</v>
      </c>
      <c r="C100" s="94">
        <f>Списки!F92</f>
        <v>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2"/>
      <c r="S100" s="63"/>
      <c r="T100" s="9">
        <f t="shared" si="2"/>
        <v>0</v>
      </c>
      <c r="U100" s="8">
        <f t="shared" si="3"/>
        <v>5</v>
      </c>
    </row>
    <row r="101" spans="2:21" s="6" customFormat="1" ht="13" customHeight="1" x14ac:dyDescent="0.25">
      <c r="B101" s="7">
        <v>92</v>
      </c>
      <c r="C101" s="94">
        <f>Списки!F93</f>
        <v>0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2"/>
      <c r="S101" s="63"/>
      <c r="T101" s="9">
        <f t="shared" si="2"/>
        <v>0</v>
      </c>
      <c r="U101" s="8">
        <f t="shared" si="3"/>
        <v>5</v>
      </c>
    </row>
    <row r="102" spans="2:21" s="6" customFormat="1" ht="13" customHeight="1" x14ac:dyDescent="0.25">
      <c r="B102" s="7">
        <v>93</v>
      </c>
      <c r="C102" s="94">
        <f>Списки!F94</f>
        <v>0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2"/>
      <c r="S102" s="63"/>
      <c r="T102" s="9">
        <f t="shared" si="2"/>
        <v>0</v>
      </c>
      <c r="U102" s="8">
        <f t="shared" si="3"/>
        <v>5</v>
      </c>
    </row>
    <row r="103" spans="2:21" s="6" customFormat="1" ht="13" customHeight="1" x14ac:dyDescent="0.25">
      <c r="B103" s="7">
        <v>94</v>
      </c>
      <c r="C103" s="94">
        <f>Списки!F95</f>
        <v>0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/>
      <c r="S103" s="63"/>
      <c r="T103" s="9">
        <f t="shared" si="2"/>
        <v>0</v>
      </c>
      <c r="U103" s="8">
        <f t="shared" si="3"/>
        <v>5</v>
      </c>
    </row>
    <row r="104" spans="2:21" s="6" customFormat="1" ht="13" customHeight="1" x14ac:dyDescent="0.25">
      <c r="B104" s="7">
        <v>95</v>
      </c>
      <c r="C104" s="94">
        <f>Списки!F96</f>
        <v>0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2"/>
      <c r="S104" s="63"/>
      <c r="T104" s="9">
        <f t="shared" si="2"/>
        <v>0</v>
      </c>
      <c r="U104" s="8">
        <f t="shared" si="3"/>
        <v>5</v>
      </c>
    </row>
    <row r="105" spans="2:21" s="6" customFormat="1" ht="13" customHeight="1" x14ac:dyDescent="0.25">
      <c r="B105" s="7">
        <v>96</v>
      </c>
      <c r="C105" s="94">
        <f>Списки!F97</f>
        <v>0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  <c r="S105" s="63"/>
      <c r="T105" s="9">
        <f t="shared" si="2"/>
        <v>0</v>
      </c>
      <c r="U105" s="8">
        <f t="shared" si="3"/>
        <v>5</v>
      </c>
    </row>
    <row r="106" spans="2:21" s="6" customFormat="1" ht="13" customHeight="1" x14ac:dyDescent="0.25">
      <c r="B106" s="7">
        <v>97</v>
      </c>
      <c r="C106" s="94">
        <f>Списки!F98</f>
        <v>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2"/>
      <c r="S106" s="63"/>
      <c r="T106" s="9">
        <f t="shared" si="2"/>
        <v>0</v>
      </c>
      <c r="U106" s="8">
        <f t="shared" si="3"/>
        <v>5</v>
      </c>
    </row>
    <row r="107" spans="2:21" s="6" customFormat="1" ht="13" customHeight="1" x14ac:dyDescent="0.25">
      <c r="B107" s="7">
        <v>98</v>
      </c>
      <c r="C107" s="94">
        <f>Списки!F99</f>
        <v>0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2"/>
      <c r="S107" s="63"/>
      <c r="T107" s="9">
        <f t="shared" si="2"/>
        <v>0</v>
      </c>
      <c r="U107" s="8">
        <f t="shared" si="3"/>
        <v>5</v>
      </c>
    </row>
    <row r="108" spans="2:21" s="6" customFormat="1" ht="13" customHeight="1" x14ac:dyDescent="0.25">
      <c r="B108" s="7">
        <v>99</v>
      </c>
      <c r="C108" s="94">
        <f>Списки!F100</f>
        <v>0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2"/>
      <c r="S108" s="63"/>
      <c r="T108" s="9">
        <f t="shared" si="2"/>
        <v>0</v>
      </c>
      <c r="U108" s="8">
        <f t="shared" si="3"/>
        <v>5</v>
      </c>
    </row>
    <row r="109" spans="2:21" s="6" customFormat="1" ht="13" customHeight="1" x14ac:dyDescent="0.25">
      <c r="B109" s="7">
        <v>100</v>
      </c>
      <c r="C109" s="94">
        <f>Списки!F101</f>
        <v>0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2"/>
      <c r="S109" s="63"/>
      <c r="T109" s="9">
        <f t="shared" si="2"/>
        <v>0</v>
      </c>
      <c r="U109" s="8">
        <f t="shared" si="3"/>
        <v>5</v>
      </c>
    </row>
    <row r="110" spans="2:21" s="6" customFormat="1" ht="13" customHeight="1" x14ac:dyDescent="0.25">
      <c r="B110" s="7">
        <v>101</v>
      </c>
      <c r="C110" s="94">
        <f>Списки!F102</f>
        <v>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2"/>
      <c r="S110" s="63"/>
      <c r="T110" s="9">
        <f t="shared" si="2"/>
        <v>0</v>
      </c>
      <c r="U110" s="8">
        <f t="shared" si="3"/>
        <v>5</v>
      </c>
    </row>
    <row r="111" spans="2:21" s="6" customFormat="1" ht="13" customHeight="1" x14ac:dyDescent="0.25">
      <c r="B111" s="7">
        <v>102</v>
      </c>
      <c r="C111" s="94">
        <f>Списки!F103</f>
        <v>0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2"/>
      <c r="S111" s="63"/>
      <c r="T111" s="9">
        <f t="shared" si="2"/>
        <v>0</v>
      </c>
      <c r="U111" s="8">
        <f t="shared" si="3"/>
        <v>5</v>
      </c>
    </row>
    <row r="112" spans="2:21" s="6" customFormat="1" ht="13" customHeight="1" x14ac:dyDescent="0.25">
      <c r="B112" s="7">
        <v>103</v>
      </c>
      <c r="C112" s="94">
        <f>Списки!F104</f>
        <v>0</v>
      </c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2"/>
      <c r="S112" s="63"/>
      <c r="T112" s="9">
        <f t="shared" si="2"/>
        <v>0</v>
      </c>
      <c r="U112" s="8">
        <f t="shared" si="3"/>
        <v>5</v>
      </c>
    </row>
    <row r="113" spans="2:21" s="6" customFormat="1" ht="13" customHeight="1" x14ac:dyDescent="0.25">
      <c r="B113" s="7">
        <v>104</v>
      </c>
      <c r="C113" s="94">
        <f>Списки!F105</f>
        <v>0</v>
      </c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2"/>
      <c r="S113" s="63"/>
      <c r="T113" s="9">
        <f t="shared" si="2"/>
        <v>0</v>
      </c>
      <c r="U113" s="8">
        <f t="shared" si="3"/>
        <v>5</v>
      </c>
    </row>
    <row r="114" spans="2:21" s="6" customFormat="1" ht="13" customHeight="1" x14ac:dyDescent="0.25">
      <c r="B114" s="7">
        <v>105</v>
      </c>
      <c r="C114" s="94">
        <f>Списки!F106</f>
        <v>0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2"/>
      <c r="S114" s="63"/>
      <c r="T114" s="9">
        <f t="shared" si="2"/>
        <v>0</v>
      </c>
      <c r="U114" s="8">
        <f t="shared" si="3"/>
        <v>5</v>
      </c>
    </row>
    <row r="115" spans="2:21" s="6" customFormat="1" ht="13" customHeight="1" x14ac:dyDescent="0.25">
      <c r="B115" s="7">
        <v>106</v>
      </c>
      <c r="C115" s="94">
        <f>Списки!F107</f>
        <v>0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2"/>
      <c r="S115" s="63"/>
      <c r="T115" s="9">
        <f t="shared" si="2"/>
        <v>0</v>
      </c>
      <c r="U115" s="8">
        <f t="shared" si="3"/>
        <v>5</v>
      </c>
    </row>
    <row r="116" spans="2:21" s="6" customFormat="1" ht="13" customHeight="1" x14ac:dyDescent="0.25">
      <c r="B116" s="7">
        <v>107</v>
      </c>
      <c r="C116" s="94">
        <f>Списки!F108</f>
        <v>0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2"/>
      <c r="S116" s="63"/>
      <c r="T116" s="9">
        <f t="shared" si="2"/>
        <v>0</v>
      </c>
      <c r="U116" s="8">
        <f t="shared" si="3"/>
        <v>5</v>
      </c>
    </row>
    <row r="117" spans="2:21" s="6" customFormat="1" ht="13" customHeight="1" x14ac:dyDescent="0.25">
      <c r="B117" s="7">
        <v>108</v>
      </c>
      <c r="C117" s="94">
        <f>Списки!F109</f>
        <v>0</v>
      </c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2"/>
      <c r="S117" s="63"/>
      <c r="T117" s="9">
        <f t="shared" si="2"/>
        <v>0</v>
      </c>
      <c r="U117" s="8">
        <f t="shared" si="3"/>
        <v>5</v>
      </c>
    </row>
    <row r="118" spans="2:21" s="6" customFormat="1" ht="13" customHeight="1" x14ac:dyDescent="0.25">
      <c r="B118" s="7">
        <v>109</v>
      </c>
      <c r="C118" s="94">
        <f>Списки!F110</f>
        <v>0</v>
      </c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2"/>
      <c r="S118" s="63"/>
      <c r="T118" s="9">
        <f t="shared" si="2"/>
        <v>0</v>
      </c>
      <c r="U118" s="8">
        <f t="shared" si="3"/>
        <v>5</v>
      </c>
    </row>
    <row r="119" spans="2:21" s="6" customFormat="1" ht="13" customHeight="1" x14ac:dyDescent="0.25">
      <c r="B119" s="7">
        <v>110</v>
      </c>
      <c r="C119" s="94">
        <f>Списки!F111</f>
        <v>0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2"/>
      <c r="S119" s="63"/>
      <c r="T119" s="9">
        <f t="shared" si="2"/>
        <v>0</v>
      </c>
      <c r="U119" s="8">
        <f t="shared" si="3"/>
        <v>5</v>
      </c>
    </row>
    <row r="120" spans="2:21" s="6" customFormat="1" ht="13" customHeight="1" x14ac:dyDescent="0.25">
      <c r="B120" s="7">
        <v>111</v>
      </c>
      <c r="C120" s="94">
        <f>Списки!F112</f>
        <v>0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2"/>
      <c r="S120" s="63"/>
      <c r="T120" s="9">
        <f t="shared" si="2"/>
        <v>0</v>
      </c>
      <c r="U120" s="8">
        <f t="shared" si="3"/>
        <v>5</v>
      </c>
    </row>
    <row r="121" spans="2:21" s="6" customFormat="1" ht="13" customHeight="1" x14ac:dyDescent="0.25">
      <c r="B121" s="7">
        <v>112</v>
      </c>
      <c r="C121" s="94">
        <f>Списки!F113</f>
        <v>0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2"/>
      <c r="S121" s="63"/>
      <c r="T121" s="9">
        <f t="shared" si="2"/>
        <v>0</v>
      </c>
      <c r="U121" s="8">
        <f t="shared" si="3"/>
        <v>5</v>
      </c>
    </row>
    <row r="122" spans="2:21" s="6" customFormat="1" ht="13" customHeight="1" x14ac:dyDescent="0.25">
      <c r="B122" s="7">
        <v>113</v>
      </c>
      <c r="C122" s="94">
        <f>Списки!F114</f>
        <v>0</v>
      </c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2"/>
      <c r="S122" s="63"/>
      <c r="T122" s="9">
        <f t="shared" si="2"/>
        <v>0</v>
      </c>
      <c r="U122" s="8">
        <f t="shared" si="3"/>
        <v>5</v>
      </c>
    </row>
    <row r="123" spans="2:21" s="6" customFormat="1" ht="13" customHeight="1" x14ac:dyDescent="0.25">
      <c r="B123" s="7">
        <v>114</v>
      </c>
      <c r="C123" s="94">
        <f>Списки!F115</f>
        <v>0</v>
      </c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2"/>
      <c r="S123" s="63"/>
      <c r="T123" s="9">
        <f t="shared" si="2"/>
        <v>0</v>
      </c>
      <c r="U123" s="8">
        <f t="shared" si="3"/>
        <v>5</v>
      </c>
    </row>
    <row r="124" spans="2:21" s="6" customFormat="1" ht="13" customHeight="1" x14ac:dyDescent="0.25">
      <c r="B124" s="7">
        <v>115</v>
      </c>
      <c r="C124" s="94">
        <f>Списки!F116</f>
        <v>0</v>
      </c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2"/>
      <c r="S124" s="66"/>
      <c r="T124" s="9">
        <f t="shared" si="2"/>
        <v>0</v>
      </c>
      <c r="U124" s="8">
        <f t="shared" si="3"/>
        <v>5</v>
      </c>
    </row>
    <row r="125" spans="2:21" s="6" customFormat="1" ht="13" customHeight="1" x14ac:dyDescent="0.25">
      <c r="B125" s="7">
        <v>116</v>
      </c>
      <c r="C125" s="94">
        <f>Списки!F117</f>
        <v>0</v>
      </c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2"/>
      <c r="S125" s="66"/>
      <c r="T125" s="9">
        <f t="shared" si="2"/>
        <v>0</v>
      </c>
      <c r="U125" s="8">
        <f t="shared" si="3"/>
        <v>5</v>
      </c>
    </row>
    <row r="126" spans="2:21" s="6" customFormat="1" ht="13" customHeight="1" x14ac:dyDescent="0.25">
      <c r="B126" s="7">
        <v>117</v>
      </c>
      <c r="C126" s="94">
        <f>Списки!F118</f>
        <v>0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2"/>
      <c r="S126" s="66"/>
      <c r="T126" s="9">
        <f t="shared" si="2"/>
        <v>0</v>
      </c>
      <c r="U126" s="8">
        <f t="shared" si="3"/>
        <v>5</v>
      </c>
    </row>
    <row r="127" spans="2:21" s="6" customFormat="1" ht="13" customHeight="1" x14ac:dyDescent="0.25">
      <c r="B127" s="7">
        <v>118</v>
      </c>
      <c r="C127" s="94">
        <f>Списки!F119</f>
        <v>0</v>
      </c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2"/>
      <c r="S127" s="66"/>
      <c r="T127" s="9">
        <f t="shared" si="2"/>
        <v>0</v>
      </c>
      <c r="U127" s="8">
        <f t="shared" si="3"/>
        <v>5</v>
      </c>
    </row>
    <row r="128" spans="2:21" s="6" customFormat="1" ht="13" customHeight="1" x14ac:dyDescent="0.25">
      <c r="B128" s="7">
        <v>119</v>
      </c>
      <c r="C128" s="94">
        <f>Списки!F120</f>
        <v>0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2"/>
      <c r="S128" s="66"/>
      <c r="T128" s="9">
        <f t="shared" si="2"/>
        <v>0</v>
      </c>
      <c r="U128" s="8">
        <f t="shared" si="3"/>
        <v>5</v>
      </c>
    </row>
    <row r="129" spans="2:21" s="6" customFormat="1" ht="13" customHeight="1" x14ac:dyDescent="0.25">
      <c r="B129" s="7">
        <v>120</v>
      </c>
      <c r="C129" s="94">
        <f>Списки!F121</f>
        <v>0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2"/>
      <c r="S129" s="66"/>
      <c r="T129" s="9">
        <f t="shared" si="2"/>
        <v>0</v>
      </c>
      <c r="U129" s="8">
        <f t="shared" si="3"/>
        <v>5</v>
      </c>
    </row>
    <row r="130" spans="2:21" s="6" customFormat="1" ht="13" customHeight="1" x14ac:dyDescent="0.25">
      <c r="B130" s="7">
        <v>121</v>
      </c>
      <c r="C130" s="94">
        <f>Списки!F122</f>
        <v>0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2"/>
      <c r="S130" s="63"/>
      <c r="T130" s="9">
        <f t="shared" si="2"/>
        <v>0</v>
      </c>
      <c r="U130" s="8">
        <f t="shared" si="3"/>
        <v>5</v>
      </c>
    </row>
    <row r="131" spans="2:21" s="6" customFormat="1" ht="13" customHeight="1" x14ac:dyDescent="0.25">
      <c r="B131" s="7">
        <v>122</v>
      </c>
      <c r="C131" s="94">
        <f>Списки!F123</f>
        <v>0</v>
      </c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2"/>
      <c r="S131" s="63"/>
      <c r="T131" s="9">
        <f t="shared" si="2"/>
        <v>0</v>
      </c>
      <c r="U131" s="8">
        <f t="shared" si="3"/>
        <v>5</v>
      </c>
    </row>
    <row r="132" spans="2:21" s="6" customFormat="1" ht="13" customHeight="1" x14ac:dyDescent="0.25">
      <c r="B132" s="7">
        <v>123</v>
      </c>
      <c r="C132" s="94">
        <f>Списки!F124</f>
        <v>0</v>
      </c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2"/>
      <c r="S132" s="63"/>
      <c r="T132" s="9">
        <f t="shared" si="2"/>
        <v>0</v>
      </c>
      <c r="U132" s="8">
        <f t="shared" si="3"/>
        <v>5</v>
      </c>
    </row>
    <row r="133" spans="2:21" s="6" customFormat="1" ht="13" customHeight="1" x14ac:dyDescent="0.25">
      <c r="B133" s="7">
        <v>124</v>
      </c>
      <c r="C133" s="94">
        <f>Списки!F125</f>
        <v>0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2"/>
      <c r="S133" s="63"/>
      <c r="T133" s="9">
        <f t="shared" si="2"/>
        <v>0</v>
      </c>
      <c r="U133" s="8">
        <f t="shared" si="3"/>
        <v>5</v>
      </c>
    </row>
    <row r="134" spans="2:21" s="6" customFormat="1" ht="13" customHeight="1" x14ac:dyDescent="0.25">
      <c r="B134" s="7">
        <v>125</v>
      </c>
      <c r="C134" s="94">
        <f>Списки!F126</f>
        <v>0</v>
      </c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2"/>
      <c r="S134" s="63"/>
      <c r="T134" s="9">
        <f t="shared" si="2"/>
        <v>0</v>
      </c>
      <c r="U134" s="8">
        <f t="shared" si="3"/>
        <v>5</v>
      </c>
    </row>
    <row r="135" spans="2:21" s="6" customFormat="1" ht="13" customHeight="1" x14ac:dyDescent="0.25">
      <c r="B135" s="7">
        <v>126</v>
      </c>
      <c r="C135" s="94">
        <f>Списки!F127</f>
        <v>0</v>
      </c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2"/>
      <c r="S135" s="63"/>
      <c r="T135" s="9">
        <f t="shared" si="2"/>
        <v>0</v>
      </c>
      <c r="U135" s="8">
        <f t="shared" si="3"/>
        <v>5</v>
      </c>
    </row>
    <row r="136" spans="2:21" s="6" customFormat="1" ht="13" customHeight="1" x14ac:dyDescent="0.25">
      <c r="B136" s="7">
        <v>127</v>
      </c>
      <c r="C136" s="94">
        <f>Списки!F128</f>
        <v>0</v>
      </c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2"/>
      <c r="S136" s="63"/>
      <c r="T136" s="9">
        <f t="shared" si="2"/>
        <v>0</v>
      </c>
      <c r="U136" s="8">
        <f t="shared" si="3"/>
        <v>5</v>
      </c>
    </row>
    <row r="137" spans="2:21" s="6" customFormat="1" ht="13" customHeight="1" x14ac:dyDescent="0.25">
      <c r="B137" s="7">
        <v>128</v>
      </c>
      <c r="C137" s="94">
        <f>Списки!F129</f>
        <v>0</v>
      </c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2"/>
      <c r="S137" s="63"/>
      <c r="T137" s="9">
        <f t="shared" si="2"/>
        <v>0</v>
      </c>
      <c r="U137" s="8">
        <f t="shared" si="3"/>
        <v>5</v>
      </c>
    </row>
    <row r="138" spans="2:21" s="6" customFormat="1" ht="13" customHeight="1" x14ac:dyDescent="0.25">
      <c r="B138" s="7">
        <v>129</v>
      </c>
      <c r="C138" s="94">
        <f>Списки!F130</f>
        <v>0</v>
      </c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2"/>
      <c r="S138" s="63"/>
      <c r="T138" s="9">
        <f t="shared" si="2"/>
        <v>0</v>
      </c>
      <c r="U138" s="8">
        <f t="shared" si="3"/>
        <v>5</v>
      </c>
    </row>
    <row r="139" spans="2:21" s="6" customFormat="1" ht="13" customHeight="1" x14ac:dyDescent="0.25">
      <c r="B139" s="7">
        <v>130</v>
      </c>
      <c r="C139" s="94">
        <f>Списки!F131</f>
        <v>0</v>
      </c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2"/>
      <c r="S139" s="63"/>
      <c r="T139" s="9">
        <f t="shared" ref="T139:T202" si="4">20*S139/28</f>
        <v>0</v>
      </c>
      <c r="U139" s="8">
        <f t="shared" ref="U139:U202" si="5">RANK(T139,$T$10:$T$359)</f>
        <v>5</v>
      </c>
    </row>
    <row r="140" spans="2:21" s="6" customFormat="1" ht="13" customHeight="1" x14ac:dyDescent="0.25">
      <c r="B140" s="7">
        <v>131</v>
      </c>
      <c r="C140" s="94">
        <f>Списки!F132</f>
        <v>0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2"/>
      <c r="S140" s="63"/>
      <c r="T140" s="9">
        <f t="shared" si="4"/>
        <v>0</v>
      </c>
      <c r="U140" s="8">
        <f t="shared" si="5"/>
        <v>5</v>
      </c>
    </row>
    <row r="141" spans="2:21" s="6" customFormat="1" ht="13" customHeight="1" x14ac:dyDescent="0.25">
      <c r="B141" s="7">
        <v>132</v>
      </c>
      <c r="C141" s="94">
        <f>Списки!F133</f>
        <v>0</v>
      </c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2"/>
      <c r="S141" s="63"/>
      <c r="T141" s="9">
        <f t="shared" si="4"/>
        <v>0</v>
      </c>
      <c r="U141" s="8">
        <f t="shared" si="5"/>
        <v>5</v>
      </c>
    </row>
    <row r="142" spans="2:21" s="6" customFormat="1" ht="13" customHeight="1" x14ac:dyDescent="0.25">
      <c r="B142" s="7">
        <v>133</v>
      </c>
      <c r="C142" s="94">
        <f>Списки!F134</f>
        <v>0</v>
      </c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2"/>
      <c r="S142" s="63"/>
      <c r="T142" s="9">
        <f t="shared" si="4"/>
        <v>0</v>
      </c>
      <c r="U142" s="8">
        <f t="shared" si="5"/>
        <v>5</v>
      </c>
    </row>
    <row r="143" spans="2:21" s="6" customFormat="1" ht="13" customHeight="1" x14ac:dyDescent="0.25">
      <c r="B143" s="7">
        <v>134</v>
      </c>
      <c r="C143" s="94">
        <f>Списки!F135</f>
        <v>0</v>
      </c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2"/>
      <c r="S143" s="63"/>
      <c r="T143" s="9">
        <f t="shared" si="4"/>
        <v>0</v>
      </c>
      <c r="U143" s="8">
        <f t="shared" si="5"/>
        <v>5</v>
      </c>
    </row>
    <row r="144" spans="2:21" s="6" customFormat="1" ht="13" customHeight="1" x14ac:dyDescent="0.25">
      <c r="B144" s="7">
        <v>135</v>
      </c>
      <c r="C144" s="94">
        <f>Списки!F136</f>
        <v>0</v>
      </c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2"/>
      <c r="S144" s="63"/>
      <c r="T144" s="9">
        <f t="shared" si="4"/>
        <v>0</v>
      </c>
      <c r="U144" s="8">
        <f t="shared" si="5"/>
        <v>5</v>
      </c>
    </row>
    <row r="145" spans="2:21" s="6" customFormat="1" ht="13" customHeight="1" x14ac:dyDescent="0.25">
      <c r="B145" s="7">
        <v>136</v>
      </c>
      <c r="C145" s="94">
        <f>Списки!F137</f>
        <v>0</v>
      </c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2"/>
      <c r="S145" s="63"/>
      <c r="T145" s="9">
        <f t="shared" si="4"/>
        <v>0</v>
      </c>
      <c r="U145" s="8">
        <f t="shared" si="5"/>
        <v>5</v>
      </c>
    </row>
    <row r="146" spans="2:21" s="6" customFormat="1" ht="13" customHeight="1" x14ac:dyDescent="0.25">
      <c r="B146" s="7">
        <v>137</v>
      </c>
      <c r="C146" s="94">
        <f>Списки!F138</f>
        <v>0</v>
      </c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2"/>
      <c r="S146" s="63"/>
      <c r="T146" s="9">
        <f t="shared" si="4"/>
        <v>0</v>
      </c>
      <c r="U146" s="8">
        <f t="shared" si="5"/>
        <v>5</v>
      </c>
    </row>
    <row r="147" spans="2:21" s="6" customFormat="1" ht="13" customHeight="1" x14ac:dyDescent="0.25">
      <c r="B147" s="7">
        <v>138</v>
      </c>
      <c r="C147" s="94">
        <f>Списки!F139</f>
        <v>0</v>
      </c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2"/>
      <c r="S147" s="63"/>
      <c r="T147" s="9">
        <f t="shared" si="4"/>
        <v>0</v>
      </c>
      <c r="U147" s="8">
        <f t="shared" si="5"/>
        <v>5</v>
      </c>
    </row>
    <row r="148" spans="2:21" s="6" customFormat="1" ht="13" customHeight="1" x14ac:dyDescent="0.25">
      <c r="B148" s="7">
        <v>139</v>
      </c>
      <c r="C148" s="94">
        <f>Списки!F140</f>
        <v>0</v>
      </c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2"/>
      <c r="S148" s="63"/>
      <c r="T148" s="9">
        <f t="shared" si="4"/>
        <v>0</v>
      </c>
      <c r="U148" s="8">
        <f t="shared" si="5"/>
        <v>5</v>
      </c>
    </row>
    <row r="149" spans="2:21" s="6" customFormat="1" ht="13" customHeight="1" x14ac:dyDescent="0.25">
      <c r="B149" s="7">
        <v>140</v>
      </c>
      <c r="C149" s="94">
        <f>Списки!F141</f>
        <v>0</v>
      </c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2"/>
      <c r="S149" s="63"/>
      <c r="T149" s="9">
        <f t="shared" si="4"/>
        <v>0</v>
      </c>
      <c r="U149" s="8">
        <f t="shared" si="5"/>
        <v>5</v>
      </c>
    </row>
    <row r="150" spans="2:21" s="6" customFormat="1" ht="13" customHeight="1" x14ac:dyDescent="0.25">
      <c r="B150" s="7">
        <v>141</v>
      </c>
      <c r="C150" s="94">
        <f>Списки!F142</f>
        <v>0</v>
      </c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2"/>
      <c r="S150" s="63"/>
      <c r="T150" s="9">
        <f t="shared" si="4"/>
        <v>0</v>
      </c>
      <c r="U150" s="8">
        <f t="shared" si="5"/>
        <v>5</v>
      </c>
    </row>
    <row r="151" spans="2:21" s="6" customFormat="1" ht="13" customHeight="1" x14ac:dyDescent="0.25">
      <c r="B151" s="7">
        <v>142</v>
      </c>
      <c r="C151" s="94">
        <f>Списки!F143</f>
        <v>0</v>
      </c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2"/>
      <c r="S151" s="63"/>
      <c r="T151" s="9">
        <f t="shared" si="4"/>
        <v>0</v>
      </c>
      <c r="U151" s="8">
        <f t="shared" si="5"/>
        <v>5</v>
      </c>
    </row>
    <row r="152" spans="2:21" s="6" customFormat="1" ht="13" customHeight="1" x14ac:dyDescent="0.25">
      <c r="B152" s="7">
        <v>143</v>
      </c>
      <c r="C152" s="94">
        <f>Списки!F144</f>
        <v>0</v>
      </c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2"/>
      <c r="S152" s="63"/>
      <c r="T152" s="9">
        <f t="shared" si="4"/>
        <v>0</v>
      </c>
      <c r="U152" s="8">
        <f t="shared" si="5"/>
        <v>5</v>
      </c>
    </row>
    <row r="153" spans="2:21" s="6" customFormat="1" ht="13" customHeight="1" x14ac:dyDescent="0.25">
      <c r="B153" s="7">
        <v>144</v>
      </c>
      <c r="C153" s="94">
        <f>Списки!F145</f>
        <v>0</v>
      </c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2"/>
      <c r="S153" s="63"/>
      <c r="T153" s="9">
        <f t="shared" si="4"/>
        <v>0</v>
      </c>
      <c r="U153" s="8">
        <f t="shared" si="5"/>
        <v>5</v>
      </c>
    </row>
    <row r="154" spans="2:21" s="6" customFormat="1" ht="13" customHeight="1" x14ac:dyDescent="0.25">
      <c r="B154" s="7">
        <v>145</v>
      </c>
      <c r="C154" s="94">
        <f>Списки!F146</f>
        <v>0</v>
      </c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2"/>
      <c r="S154" s="63"/>
      <c r="T154" s="9">
        <f t="shared" si="4"/>
        <v>0</v>
      </c>
      <c r="U154" s="8">
        <f t="shared" si="5"/>
        <v>5</v>
      </c>
    </row>
    <row r="155" spans="2:21" s="6" customFormat="1" ht="13" customHeight="1" x14ac:dyDescent="0.25">
      <c r="B155" s="7">
        <v>146</v>
      </c>
      <c r="C155" s="94">
        <f>Списки!F147</f>
        <v>0</v>
      </c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2"/>
      <c r="S155" s="63"/>
      <c r="T155" s="9">
        <f t="shared" si="4"/>
        <v>0</v>
      </c>
      <c r="U155" s="8">
        <f t="shared" si="5"/>
        <v>5</v>
      </c>
    </row>
    <row r="156" spans="2:21" s="6" customFormat="1" ht="13" customHeight="1" x14ac:dyDescent="0.25">
      <c r="B156" s="7">
        <v>147</v>
      </c>
      <c r="C156" s="94">
        <f>Списки!F148</f>
        <v>0</v>
      </c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2"/>
      <c r="S156" s="63"/>
      <c r="T156" s="9">
        <f t="shared" si="4"/>
        <v>0</v>
      </c>
      <c r="U156" s="8">
        <f t="shared" si="5"/>
        <v>5</v>
      </c>
    </row>
    <row r="157" spans="2:21" s="6" customFormat="1" ht="13" customHeight="1" x14ac:dyDescent="0.25">
      <c r="B157" s="7">
        <v>148</v>
      </c>
      <c r="C157" s="94">
        <f>Списки!F149</f>
        <v>0</v>
      </c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2"/>
      <c r="S157" s="63"/>
      <c r="T157" s="9">
        <f t="shared" si="4"/>
        <v>0</v>
      </c>
      <c r="U157" s="8">
        <f t="shared" si="5"/>
        <v>5</v>
      </c>
    </row>
    <row r="158" spans="2:21" s="6" customFormat="1" ht="13" customHeight="1" x14ac:dyDescent="0.25">
      <c r="B158" s="7">
        <v>149</v>
      </c>
      <c r="C158" s="94">
        <f>Списки!F150</f>
        <v>0</v>
      </c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2"/>
      <c r="S158" s="63"/>
      <c r="T158" s="9">
        <f t="shared" si="4"/>
        <v>0</v>
      </c>
      <c r="U158" s="8">
        <f t="shared" si="5"/>
        <v>5</v>
      </c>
    </row>
    <row r="159" spans="2:21" s="6" customFormat="1" ht="13" customHeight="1" x14ac:dyDescent="0.25">
      <c r="B159" s="7">
        <v>150</v>
      </c>
      <c r="C159" s="94">
        <f>Списки!F151</f>
        <v>0</v>
      </c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2"/>
      <c r="S159" s="63"/>
      <c r="T159" s="9">
        <f t="shared" si="4"/>
        <v>0</v>
      </c>
      <c r="U159" s="8">
        <f t="shared" si="5"/>
        <v>5</v>
      </c>
    </row>
    <row r="160" spans="2:21" s="6" customFormat="1" ht="13" customHeight="1" x14ac:dyDescent="0.25">
      <c r="B160" s="7">
        <v>151</v>
      </c>
      <c r="C160" s="94">
        <f>Списки!F152</f>
        <v>0</v>
      </c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2"/>
      <c r="S160" s="63"/>
      <c r="T160" s="9">
        <f t="shared" si="4"/>
        <v>0</v>
      </c>
      <c r="U160" s="8">
        <f t="shared" si="5"/>
        <v>5</v>
      </c>
    </row>
    <row r="161" spans="2:22" s="6" customFormat="1" ht="13" customHeight="1" x14ac:dyDescent="0.25">
      <c r="B161" s="7">
        <v>152</v>
      </c>
      <c r="C161" s="94">
        <f>Списки!F153</f>
        <v>0</v>
      </c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2"/>
      <c r="S161" s="63"/>
      <c r="T161" s="9">
        <f t="shared" si="4"/>
        <v>0</v>
      </c>
      <c r="U161" s="8">
        <f t="shared" si="5"/>
        <v>5</v>
      </c>
    </row>
    <row r="162" spans="2:22" s="6" customFormat="1" ht="13" customHeight="1" x14ac:dyDescent="0.25">
      <c r="B162" s="7">
        <v>153</v>
      </c>
      <c r="C162" s="94">
        <f>Списки!F154</f>
        <v>0</v>
      </c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2"/>
      <c r="S162" s="63"/>
      <c r="T162" s="9">
        <f t="shared" si="4"/>
        <v>0</v>
      </c>
      <c r="U162" s="8">
        <f t="shared" si="5"/>
        <v>5</v>
      </c>
    </row>
    <row r="163" spans="2:22" s="6" customFormat="1" ht="13" customHeight="1" x14ac:dyDescent="0.25">
      <c r="B163" s="7">
        <v>154</v>
      </c>
      <c r="C163" s="94">
        <f>Списки!F155</f>
        <v>0</v>
      </c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2"/>
      <c r="S163" s="63"/>
      <c r="T163" s="9">
        <f t="shared" si="4"/>
        <v>0</v>
      </c>
      <c r="U163" s="8">
        <f t="shared" si="5"/>
        <v>5</v>
      </c>
    </row>
    <row r="164" spans="2:22" s="6" customFormat="1" ht="13" customHeight="1" x14ac:dyDescent="0.25">
      <c r="B164" s="7">
        <v>155</v>
      </c>
      <c r="C164" s="94">
        <f>Списки!F156</f>
        <v>0</v>
      </c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2"/>
      <c r="S164" s="63"/>
      <c r="T164" s="9">
        <f t="shared" si="4"/>
        <v>0</v>
      </c>
      <c r="U164" s="8">
        <f t="shared" si="5"/>
        <v>5</v>
      </c>
    </row>
    <row r="165" spans="2:22" s="6" customFormat="1" ht="13" customHeight="1" x14ac:dyDescent="0.25">
      <c r="B165" s="7">
        <v>156</v>
      </c>
      <c r="C165" s="94">
        <f>Списки!F157</f>
        <v>0</v>
      </c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2"/>
      <c r="S165" s="63"/>
      <c r="T165" s="9">
        <f t="shared" si="4"/>
        <v>0</v>
      </c>
      <c r="U165" s="8">
        <f t="shared" si="5"/>
        <v>5</v>
      </c>
    </row>
    <row r="166" spans="2:22" s="6" customFormat="1" ht="13" customHeight="1" x14ac:dyDescent="0.25">
      <c r="B166" s="7">
        <v>157</v>
      </c>
      <c r="C166" s="94">
        <f>Списки!F158</f>
        <v>0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2"/>
      <c r="S166" s="63"/>
      <c r="T166" s="9">
        <f t="shared" si="4"/>
        <v>0</v>
      </c>
      <c r="U166" s="8">
        <f t="shared" si="5"/>
        <v>5</v>
      </c>
    </row>
    <row r="167" spans="2:22" s="6" customFormat="1" ht="13" customHeight="1" x14ac:dyDescent="0.25">
      <c r="B167" s="7">
        <v>158</v>
      </c>
      <c r="C167" s="94">
        <f>Списки!F159</f>
        <v>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2"/>
      <c r="S167" s="67"/>
      <c r="T167" s="9">
        <f t="shared" si="4"/>
        <v>0</v>
      </c>
      <c r="U167" s="8">
        <f t="shared" si="5"/>
        <v>5</v>
      </c>
    </row>
    <row r="168" spans="2:22" s="6" customFormat="1" ht="13" customHeight="1" x14ac:dyDescent="0.25">
      <c r="B168" s="7">
        <v>159</v>
      </c>
      <c r="C168" s="94">
        <f>Списки!F160</f>
        <v>0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2"/>
      <c r="S168" s="67"/>
      <c r="T168" s="9">
        <f t="shared" si="4"/>
        <v>0</v>
      </c>
      <c r="U168" s="8">
        <f t="shared" si="5"/>
        <v>5</v>
      </c>
    </row>
    <row r="169" spans="2:22" s="6" customFormat="1" ht="13" customHeight="1" x14ac:dyDescent="0.25">
      <c r="B169" s="7">
        <v>160</v>
      </c>
      <c r="C169" s="94">
        <f>Списки!F161</f>
        <v>0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2"/>
      <c r="S169" s="67"/>
      <c r="T169" s="9">
        <f t="shared" si="4"/>
        <v>0</v>
      </c>
      <c r="U169" s="8">
        <f t="shared" si="5"/>
        <v>5</v>
      </c>
    </row>
    <row r="170" spans="2:22" x14ac:dyDescent="0.35">
      <c r="B170" s="44">
        <v>161</v>
      </c>
      <c r="C170" s="94">
        <f>Списки!F162</f>
        <v>0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2"/>
      <c r="S170" s="63"/>
      <c r="T170" s="9">
        <f t="shared" si="4"/>
        <v>0</v>
      </c>
      <c r="U170" s="8">
        <f t="shared" si="5"/>
        <v>5</v>
      </c>
    </row>
    <row r="171" spans="2:22" ht="15" customHeight="1" x14ac:dyDescent="0.35">
      <c r="B171" s="44">
        <v>162</v>
      </c>
      <c r="C171" s="94">
        <f>Списки!F163</f>
        <v>0</v>
      </c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2"/>
      <c r="S171" s="63"/>
      <c r="T171" s="9">
        <f t="shared" si="4"/>
        <v>0</v>
      </c>
      <c r="U171" s="8">
        <f t="shared" si="5"/>
        <v>5</v>
      </c>
    </row>
    <row r="172" spans="2:22" x14ac:dyDescent="0.35">
      <c r="B172" s="44">
        <v>163</v>
      </c>
      <c r="C172" s="94">
        <f>Списки!F164</f>
        <v>0</v>
      </c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2"/>
      <c r="S172" s="63"/>
      <c r="T172" s="9">
        <f t="shared" si="4"/>
        <v>0</v>
      </c>
      <c r="U172" s="8">
        <f t="shared" si="5"/>
        <v>5</v>
      </c>
    </row>
    <row r="173" spans="2:22" ht="13.5" customHeight="1" x14ac:dyDescent="0.35">
      <c r="B173" s="44">
        <v>164</v>
      </c>
      <c r="C173" s="94">
        <f>Списки!F165</f>
        <v>0</v>
      </c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2"/>
      <c r="S173" s="63"/>
      <c r="T173" s="9">
        <f t="shared" si="4"/>
        <v>0</v>
      </c>
      <c r="U173" s="8">
        <f t="shared" si="5"/>
        <v>5</v>
      </c>
      <c r="V173" s="10"/>
    </row>
    <row r="174" spans="2:22" x14ac:dyDescent="0.35">
      <c r="B174" s="44">
        <v>165</v>
      </c>
      <c r="C174" s="94">
        <f>Списки!F166</f>
        <v>0</v>
      </c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2"/>
      <c r="S174" s="63"/>
      <c r="T174" s="9">
        <f t="shared" si="4"/>
        <v>0</v>
      </c>
      <c r="U174" s="8">
        <f t="shared" si="5"/>
        <v>5</v>
      </c>
    </row>
    <row r="175" spans="2:22" ht="13.5" customHeight="1" x14ac:dyDescent="0.35">
      <c r="B175" s="44">
        <v>166</v>
      </c>
      <c r="C175" s="94">
        <f>Списки!F167</f>
        <v>0</v>
      </c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2"/>
      <c r="S175" s="63"/>
      <c r="T175" s="9">
        <f t="shared" si="4"/>
        <v>0</v>
      </c>
      <c r="U175" s="8">
        <f t="shared" si="5"/>
        <v>5</v>
      </c>
    </row>
    <row r="176" spans="2:22" x14ac:dyDescent="0.35">
      <c r="B176" s="44">
        <v>167</v>
      </c>
      <c r="C176" s="94">
        <f>Списки!F168</f>
        <v>0</v>
      </c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2"/>
      <c r="S176" s="63"/>
      <c r="T176" s="9">
        <f t="shared" si="4"/>
        <v>0</v>
      </c>
      <c r="U176" s="8">
        <f t="shared" si="5"/>
        <v>5</v>
      </c>
    </row>
    <row r="177" spans="2:21" x14ac:dyDescent="0.35">
      <c r="B177" s="44">
        <v>168</v>
      </c>
      <c r="C177" s="94">
        <f>Списки!F169</f>
        <v>0</v>
      </c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2"/>
      <c r="S177" s="63"/>
      <c r="T177" s="9">
        <f t="shared" si="4"/>
        <v>0</v>
      </c>
      <c r="U177" s="8">
        <f t="shared" si="5"/>
        <v>5</v>
      </c>
    </row>
    <row r="178" spans="2:21" x14ac:dyDescent="0.35">
      <c r="B178" s="44">
        <v>169</v>
      </c>
      <c r="C178" s="94">
        <f>Списки!F170</f>
        <v>0</v>
      </c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2"/>
      <c r="S178" s="63"/>
      <c r="T178" s="9">
        <f t="shared" si="4"/>
        <v>0</v>
      </c>
      <c r="U178" s="8">
        <f t="shared" si="5"/>
        <v>5</v>
      </c>
    </row>
    <row r="179" spans="2:21" x14ac:dyDescent="0.35">
      <c r="B179" s="44">
        <v>170</v>
      </c>
      <c r="C179" s="94">
        <f>Списки!F171</f>
        <v>0</v>
      </c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2"/>
      <c r="S179" s="63"/>
      <c r="T179" s="9">
        <f t="shared" si="4"/>
        <v>0</v>
      </c>
      <c r="U179" s="8">
        <f t="shared" si="5"/>
        <v>5</v>
      </c>
    </row>
    <row r="180" spans="2:21" x14ac:dyDescent="0.35">
      <c r="B180" s="44">
        <v>171</v>
      </c>
      <c r="C180" s="94">
        <f>Списки!F172</f>
        <v>0</v>
      </c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2"/>
      <c r="S180" s="63"/>
      <c r="T180" s="9">
        <f t="shared" si="4"/>
        <v>0</v>
      </c>
      <c r="U180" s="8">
        <f t="shared" si="5"/>
        <v>5</v>
      </c>
    </row>
    <row r="181" spans="2:21" x14ac:dyDescent="0.35">
      <c r="B181" s="44">
        <v>172</v>
      </c>
      <c r="C181" s="94">
        <f>Списки!F173</f>
        <v>0</v>
      </c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2"/>
      <c r="S181" s="63"/>
      <c r="T181" s="9">
        <f t="shared" si="4"/>
        <v>0</v>
      </c>
      <c r="U181" s="8">
        <f t="shared" si="5"/>
        <v>5</v>
      </c>
    </row>
    <row r="182" spans="2:21" x14ac:dyDescent="0.35">
      <c r="B182" s="44">
        <v>173</v>
      </c>
      <c r="C182" s="94">
        <f>Списки!F174</f>
        <v>0</v>
      </c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2"/>
      <c r="S182" s="63"/>
      <c r="T182" s="9">
        <f t="shared" si="4"/>
        <v>0</v>
      </c>
      <c r="U182" s="8">
        <f t="shared" si="5"/>
        <v>5</v>
      </c>
    </row>
    <row r="183" spans="2:21" x14ac:dyDescent="0.35">
      <c r="B183" s="44">
        <v>174</v>
      </c>
      <c r="C183" s="94">
        <f>Списки!F175</f>
        <v>0</v>
      </c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2"/>
      <c r="S183" s="63"/>
      <c r="T183" s="9">
        <f t="shared" si="4"/>
        <v>0</v>
      </c>
      <c r="U183" s="8">
        <f t="shared" si="5"/>
        <v>5</v>
      </c>
    </row>
    <row r="184" spans="2:21" x14ac:dyDescent="0.35">
      <c r="B184" s="44">
        <v>175</v>
      </c>
      <c r="C184" s="94">
        <f>Списки!F176</f>
        <v>0</v>
      </c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2"/>
      <c r="S184" s="63"/>
      <c r="T184" s="9">
        <f t="shared" si="4"/>
        <v>0</v>
      </c>
      <c r="U184" s="8">
        <f t="shared" si="5"/>
        <v>5</v>
      </c>
    </row>
    <row r="185" spans="2:21" x14ac:dyDescent="0.35">
      <c r="B185" s="44">
        <v>176</v>
      </c>
      <c r="C185" s="94">
        <f>Списки!F177</f>
        <v>0</v>
      </c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2"/>
      <c r="S185" s="63"/>
      <c r="T185" s="9">
        <f t="shared" si="4"/>
        <v>0</v>
      </c>
      <c r="U185" s="8">
        <f t="shared" si="5"/>
        <v>5</v>
      </c>
    </row>
    <row r="186" spans="2:21" x14ac:dyDescent="0.35">
      <c r="B186" s="44">
        <v>177</v>
      </c>
      <c r="C186" s="94">
        <f>Списки!F178</f>
        <v>0</v>
      </c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2"/>
      <c r="S186" s="63"/>
      <c r="T186" s="9">
        <f t="shared" si="4"/>
        <v>0</v>
      </c>
      <c r="U186" s="8">
        <f t="shared" si="5"/>
        <v>5</v>
      </c>
    </row>
    <row r="187" spans="2:21" x14ac:dyDescent="0.35">
      <c r="B187" s="44">
        <v>178</v>
      </c>
      <c r="C187" s="94">
        <f>Списки!F179</f>
        <v>0</v>
      </c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2"/>
      <c r="S187" s="63"/>
      <c r="T187" s="9">
        <f t="shared" si="4"/>
        <v>0</v>
      </c>
      <c r="U187" s="8">
        <f t="shared" si="5"/>
        <v>5</v>
      </c>
    </row>
    <row r="188" spans="2:21" x14ac:dyDescent="0.35">
      <c r="B188" s="44">
        <v>179</v>
      </c>
      <c r="C188" s="94">
        <f>Списки!F180</f>
        <v>0</v>
      </c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2"/>
      <c r="S188" s="63"/>
      <c r="T188" s="9">
        <f t="shared" si="4"/>
        <v>0</v>
      </c>
      <c r="U188" s="8">
        <f t="shared" si="5"/>
        <v>5</v>
      </c>
    </row>
    <row r="189" spans="2:21" x14ac:dyDescent="0.35">
      <c r="B189" s="44">
        <v>180</v>
      </c>
      <c r="C189" s="94">
        <f>Списки!F181</f>
        <v>0</v>
      </c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2"/>
      <c r="S189" s="63"/>
      <c r="T189" s="9">
        <f t="shared" si="4"/>
        <v>0</v>
      </c>
      <c r="U189" s="8">
        <f t="shared" si="5"/>
        <v>5</v>
      </c>
    </row>
    <row r="190" spans="2:21" x14ac:dyDescent="0.35">
      <c r="B190" s="44">
        <v>181</v>
      </c>
      <c r="C190" s="94">
        <f>Списки!F182</f>
        <v>0</v>
      </c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2"/>
      <c r="S190" s="63"/>
      <c r="T190" s="9">
        <f t="shared" si="4"/>
        <v>0</v>
      </c>
      <c r="U190" s="8">
        <f t="shared" si="5"/>
        <v>5</v>
      </c>
    </row>
    <row r="191" spans="2:21" x14ac:dyDescent="0.35">
      <c r="B191" s="44">
        <v>182</v>
      </c>
      <c r="C191" s="94">
        <f>Списки!F183</f>
        <v>0</v>
      </c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2"/>
      <c r="S191" s="63"/>
      <c r="T191" s="9">
        <f t="shared" si="4"/>
        <v>0</v>
      </c>
      <c r="U191" s="8">
        <f t="shared" si="5"/>
        <v>5</v>
      </c>
    </row>
    <row r="192" spans="2:21" x14ac:dyDescent="0.35">
      <c r="B192" s="44">
        <v>183</v>
      </c>
      <c r="C192" s="94">
        <f>Списки!F184</f>
        <v>0</v>
      </c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2"/>
      <c r="S192" s="63"/>
      <c r="T192" s="9">
        <f t="shared" si="4"/>
        <v>0</v>
      </c>
      <c r="U192" s="8">
        <f t="shared" si="5"/>
        <v>5</v>
      </c>
    </row>
    <row r="193" spans="2:21" x14ac:dyDescent="0.35">
      <c r="B193" s="44">
        <v>184</v>
      </c>
      <c r="C193" s="94">
        <f>Списки!F185</f>
        <v>0</v>
      </c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2"/>
      <c r="S193" s="63"/>
      <c r="T193" s="9">
        <f t="shared" si="4"/>
        <v>0</v>
      </c>
      <c r="U193" s="8">
        <f t="shared" si="5"/>
        <v>5</v>
      </c>
    </row>
    <row r="194" spans="2:21" x14ac:dyDescent="0.35">
      <c r="B194" s="44">
        <v>185</v>
      </c>
      <c r="C194" s="94">
        <f>Списки!F186</f>
        <v>0</v>
      </c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2"/>
      <c r="S194" s="63"/>
      <c r="T194" s="9">
        <f t="shared" si="4"/>
        <v>0</v>
      </c>
      <c r="U194" s="8">
        <f t="shared" si="5"/>
        <v>5</v>
      </c>
    </row>
    <row r="195" spans="2:21" x14ac:dyDescent="0.35">
      <c r="B195" s="44">
        <v>186</v>
      </c>
      <c r="C195" s="94">
        <f>Списки!F187</f>
        <v>0</v>
      </c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2"/>
      <c r="S195" s="63"/>
      <c r="T195" s="9">
        <f t="shared" si="4"/>
        <v>0</v>
      </c>
      <c r="U195" s="8">
        <f t="shared" si="5"/>
        <v>5</v>
      </c>
    </row>
    <row r="196" spans="2:21" x14ac:dyDescent="0.35">
      <c r="B196" s="44">
        <v>187</v>
      </c>
      <c r="C196" s="94">
        <f>Списки!F188</f>
        <v>0</v>
      </c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2"/>
      <c r="S196" s="63"/>
      <c r="T196" s="9">
        <f t="shared" si="4"/>
        <v>0</v>
      </c>
      <c r="U196" s="8">
        <f t="shared" si="5"/>
        <v>5</v>
      </c>
    </row>
    <row r="197" spans="2:21" x14ac:dyDescent="0.35">
      <c r="B197" s="44">
        <v>188</v>
      </c>
      <c r="C197" s="94">
        <f>Списки!F189</f>
        <v>0</v>
      </c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2"/>
      <c r="S197" s="63"/>
      <c r="T197" s="9">
        <f t="shared" si="4"/>
        <v>0</v>
      </c>
      <c r="U197" s="8">
        <f t="shared" si="5"/>
        <v>5</v>
      </c>
    </row>
    <row r="198" spans="2:21" x14ac:dyDescent="0.35">
      <c r="B198" s="44">
        <v>189</v>
      </c>
      <c r="C198" s="94">
        <f>Списки!F190</f>
        <v>0</v>
      </c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2"/>
      <c r="S198" s="68">
        <f t="shared" ref="S198:S201" si="6">SUM(D198:R198)</f>
        <v>0</v>
      </c>
      <c r="T198" s="9">
        <f t="shared" si="4"/>
        <v>0</v>
      </c>
      <c r="U198" s="8">
        <f t="shared" si="5"/>
        <v>5</v>
      </c>
    </row>
    <row r="199" spans="2:21" x14ac:dyDescent="0.35">
      <c r="B199" s="44">
        <v>190</v>
      </c>
      <c r="C199" s="94">
        <f>Списки!F191</f>
        <v>0</v>
      </c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2"/>
      <c r="S199" s="68">
        <f t="shared" si="6"/>
        <v>0</v>
      </c>
      <c r="T199" s="9">
        <f t="shared" si="4"/>
        <v>0</v>
      </c>
      <c r="U199" s="8">
        <f t="shared" si="5"/>
        <v>5</v>
      </c>
    </row>
    <row r="200" spans="2:21" x14ac:dyDescent="0.35">
      <c r="B200" s="44">
        <v>191</v>
      </c>
      <c r="C200" s="94">
        <f>Списки!F192</f>
        <v>0</v>
      </c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2"/>
      <c r="S200" s="68">
        <f t="shared" si="6"/>
        <v>0</v>
      </c>
      <c r="T200" s="9">
        <f t="shared" si="4"/>
        <v>0</v>
      </c>
      <c r="U200" s="8">
        <f t="shared" si="5"/>
        <v>5</v>
      </c>
    </row>
    <row r="201" spans="2:21" x14ac:dyDescent="0.35">
      <c r="B201" s="44">
        <v>192</v>
      </c>
      <c r="C201" s="94">
        <f>Списки!F193</f>
        <v>0</v>
      </c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2"/>
      <c r="S201" s="68">
        <f t="shared" si="6"/>
        <v>0</v>
      </c>
      <c r="T201" s="9">
        <f t="shared" si="4"/>
        <v>0</v>
      </c>
      <c r="U201" s="8">
        <f t="shared" si="5"/>
        <v>5</v>
      </c>
    </row>
    <row r="202" spans="2:21" x14ac:dyDescent="0.35">
      <c r="B202" s="44">
        <v>193</v>
      </c>
      <c r="C202" s="94">
        <f>Списки!F194</f>
        <v>0</v>
      </c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2"/>
      <c r="S202" s="68">
        <f t="shared" ref="S202:S265" si="7">SUM(D202:R202)</f>
        <v>0</v>
      </c>
      <c r="T202" s="9">
        <f t="shared" si="4"/>
        <v>0</v>
      </c>
      <c r="U202" s="8">
        <f t="shared" si="5"/>
        <v>5</v>
      </c>
    </row>
    <row r="203" spans="2:21" x14ac:dyDescent="0.35">
      <c r="B203" s="44">
        <v>194</v>
      </c>
      <c r="C203" s="94">
        <f>Списки!F195</f>
        <v>0</v>
      </c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2"/>
      <c r="S203" s="68">
        <f t="shared" si="7"/>
        <v>0</v>
      </c>
      <c r="T203" s="9">
        <f t="shared" ref="T203:T266" si="8">20*S203/28</f>
        <v>0</v>
      </c>
      <c r="U203" s="8">
        <f t="shared" ref="U203:U266" si="9">RANK(T203,$T$10:$T$359)</f>
        <v>5</v>
      </c>
    </row>
    <row r="204" spans="2:21" x14ac:dyDescent="0.35">
      <c r="B204" s="44">
        <v>195</v>
      </c>
      <c r="C204" s="94">
        <f>Списки!F196</f>
        <v>0</v>
      </c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2"/>
      <c r="S204" s="68">
        <f t="shared" si="7"/>
        <v>0</v>
      </c>
      <c r="T204" s="9">
        <f t="shared" si="8"/>
        <v>0</v>
      </c>
      <c r="U204" s="8">
        <f t="shared" si="9"/>
        <v>5</v>
      </c>
    </row>
    <row r="205" spans="2:21" x14ac:dyDescent="0.35">
      <c r="B205" s="44">
        <v>196</v>
      </c>
      <c r="C205" s="94">
        <f>Списки!F197</f>
        <v>0</v>
      </c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2"/>
      <c r="S205" s="68">
        <f t="shared" si="7"/>
        <v>0</v>
      </c>
      <c r="T205" s="9">
        <f t="shared" si="8"/>
        <v>0</v>
      </c>
      <c r="U205" s="8">
        <f t="shared" si="9"/>
        <v>5</v>
      </c>
    </row>
    <row r="206" spans="2:21" x14ac:dyDescent="0.35">
      <c r="B206" s="44">
        <v>197</v>
      </c>
      <c r="C206" s="94">
        <f>Списки!F198</f>
        <v>0</v>
      </c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2"/>
      <c r="S206" s="68">
        <f t="shared" si="7"/>
        <v>0</v>
      </c>
      <c r="T206" s="9">
        <f t="shared" si="8"/>
        <v>0</v>
      </c>
      <c r="U206" s="8">
        <f t="shared" si="9"/>
        <v>5</v>
      </c>
    </row>
    <row r="207" spans="2:21" x14ac:dyDescent="0.35">
      <c r="B207" s="44">
        <v>198</v>
      </c>
      <c r="C207" s="94">
        <f>Списки!F199</f>
        <v>0</v>
      </c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2"/>
      <c r="S207" s="68">
        <f t="shared" si="7"/>
        <v>0</v>
      </c>
      <c r="T207" s="9">
        <f t="shared" si="8"/>
        <v>0</v>
      </c>
      <c r="U207" s="8">
        <f t="shared" si="9"/>
        <v>5</v>
      </c>
    </row>
    <row r="208" spans="2:21" x14ac:dyDescent="0.35">
      <c r="B208" s="44">
        <v>199</v>
      </c>
      <c r="C208" s="94">
        <f>Списки!F200</f>
        <v>0</v>
      </c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2"/>
      <c r="S208" s="68">
        <f t="shared" si="7"/>
        <v>0</v>
      </c>
      <c r="T208" s="9">
        <f t="shared" si="8"/>
        <v>0</v>
      </c>
      <c r="U208" s="8">
        <f t="shared" si="9"/>
        <v>5</v>
      </c>
    </row>
    <row r="209" spans="2:21" x14ac:dyDescent="0.35">
      <c r="B209" s="44">
        <v>200</v>
      </c>
      <c r="C209" s="94">
        <f>Списки!F201</f>
        <v>0</v>
      </c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2"/>
      <c r="S209" s="68"/>
      <c r="T209" s="9">
        <f t="shared" si="8"/>
        <v>0</v>
      </c>
      <c r="U209" s="8">
        <f t="shared" si="9"/>
        <v>5</v>
      </c>
    </row>
    <row r="210" spans="2:21" x14ac:dyDescent="0.35">
      <c r="B210" s="44">
        <v>201</v>
      </c>
      <c r="C210" s="94">
        <f>Списки!F202</f>
        <v>0</v>
      </c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2"/>
      <c r="S210" s="68">
        <f t="shared" si="7"/>
        <v>0</v>
      </c>
      <c r="T210" s="9">
        <f t="shared" si="8"/>
        <v>0</v>
      </c>
      <c r="U210" s="8">
        <f t="shared" si="9"/>
        <v>5</v>
      </c>
    </row>
    <row r="211" spans="2:21" x14ac:dyDescent="0.35">
      <c r="B211" s="44">
        <v>202</v>
      </c>
      <c r="C211" s="94">
        <f>Списки!F203</f>
        <v>0</v>
      </c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2"/>
      <c r="S211" s="68">
        <f t="shared" si="7"/>
        <v>0</v>
      </c>
      <c r="T211" s="9">
        <f t="shared" si="8"/>
        <v>0</v>
      </c>
      <c r="U211" s="8">
        <f t="shared" si="9"/>
        <v>5</v>
      </c>
    </row>
    <row r="212" spans="2:21" x14ac:dyDescent="0.35">
      <c r="B212" s="44">
        <v>203</v>
      </c>
      <c r="C212" s="94">
        <f>Списки!F204</f>
        <v>0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2"/>
      <c r="S212" s="68">
        <f t="shared" si="7"/>
        <v>0</v>
      </c>
      <c r="T212" s="9">
        <f t="shared" si="8"/>
        <v>0</v>
      </c>
      <c r="U212" s="8">
        <f t="shared" si="9"/>
        <v>5</v>
      </c>
    </row>
    <row r="213" spans="2:21" x14ac:dyDescent="0.35">
      <c r="B213" s="44">
        <v>204</v>
      </c>
      <c r="C213" s="94">
        <f>Списки!F205</f>
        <v>0</v>
      </c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2"/>
      <c r="S213" s="68">
        <f t="shared" si="7"/>
        <v>0</v>
      </c>
      <c r="T213" s="9">
        <f t="shared" si="8"/>
        <v>0</v>
      </c>
      <c r="U213" s="8">
        <f t="shared" si="9"/>
        <v>5</v>
      </c>
    </row>
    <row r="214" spans="2:21" x14ac:dyDescent="0.35">
      <c r="B214" s="44">
        <v>205</v>
      </c>
      <c r="C214" s="94">
        <f>Списки!F206</f>
        <v>0</v>
      </c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2"/>
      <c r="S214" s="68">
        <f t="shared" si="7"/>
        <v>0</v>
      </c>
      <c r="T214" s="9">
        <f t="shared" si="8"/>
        <v>0</v>
      </c>
      <c r="U214" s="8">
        <f t="shared" si="9"/>
        <v>5</v>
      </c>
    </row>
    <row r="215" spans="2:21" x14ac:dyDescent="0.35">
      <c r="B215" s="44">
        <v>206</v>
      </c>
      <c r="C215" s="94">
        <f>Списки!F207</f>
        <v>0</v>
      </c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2"/>
      <c r="S215" s="68">
        <f t="shared" si="7"/>
        <v>0</v>
      </c>
      <c r="T215" s="9">
        <f t="shared" si="8"/>
        <v>0</v>
      </c>
      <c r="U215" s="8">
        <f t="shared" si="9"/>
        <v>5</v>
      </c>
    </row>
    <row r="216" spans="2:21" x14ac:dyDescent="0.35">
      <c r="B216" s="44">
        <v>207</v>
      </c>
      <c r="C216" s="94">
        <f>Списки!F208</f>
        <v>0</v>
      </c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2"/>
      <c r="S216" s="68">
        <f t="shared" si="7"/>
        <v>0</v>
      </c>
      <c r="T216" s="9">
        <f t="shared" si="8"/>
        <v>0</v>
      </c>
      <c r="U216" s="8">
        <f t="shared" si="9"/>
        <v>5</v>
      </c>
    </row>
    <row r="217" spans="2:21" x14ac:dyDescent="0.35">
      <c r="B217" s="44">
        <v>208</v>
      </c>
      <c r="C217" s="94">
        <f>Списки!F209</f>
        <v>0</v>
      </c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2"/>
      <c r="S217" s="68">
        <f t="shared" si="7"/>
        <v>0</v>
      </c>
      <c r="T217" s="9">
        <f t="shared" si="8"/>
        <v>0</v>
      </c>
      <c r="U217" s="8">
        <f t="shared" si="9"/>
        <v>5</v>
      </c>
    </row>
    <row r="218" spans="2:21" x14ac:dyDescent="0.35">
      <c r="B218" s="44">
        <v>209</v>
      </c>
      <c r="C218" s="94">
        <f>Списки!F210</f>
        <v>0</v>
      </c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2"/>
      <c r="S218" s="68">
        <f t="shared" si="7"/>
        <v>0</v>
      </c>
      <c r="T218" s="9">
        <f t="shared" si="8"/>
        <v>0</v>
      </c>
      <c r="U218" s="8">
        <f t="shared" si="9"/>
        <v>5</v>
      </c>
    </row>
    <row r="219" spans="2:21" x14ac:dyDescent="0.35">
      <c r="B219" s="44">
        <v>210</v>
      </c>
      <c r="C219" s="94">
        <f>Списки!F211</f>
        <v>0</v>
      </c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2"/>
      <c r="S219" s="68">
        <f t="shared" si="7"/>
        <v>0</v>
      </c>
      <c r="T219" s="9">
        <f t="shared" si="8"/>
        <v>0</v>
      </c>
      <c r="U219" s="8">
        <f t="shared" si="9"/>
        <v>5</v>
      </c>
    </row>
    <row r="220" spans="2:21" x14ac:dyDescent="0.35">
      <c r="B220" s="44">
        <v>211</v>
      </c>
      <c r="C220" s="94">
        <f>Списки!F212</f>
        <v>0</v>
      </c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2"/>
      <c r="S220" s="68">
        <f t="shared" si="7"/>
        <v>0</v>
      </c>
      <c r="T220" s="9">
        <f t="shared" si="8"/>
        <v>0</v>
      </c>
      <c r="U220" s="8">
        <f t="shared" si="9"/>
        <v>5</v>
      </c>
    </row>
    <row r="221" spans="2:21" x14ac:dyDescent="0.35">
      <c r="B221" s="44">
        <v>212</v>
      </c>
      <c r="C221" s="94">
        <f>Списки!F213</f>
        <v>0</v>
      </c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2"/>
      <c r="S221" s="68">
        <f t="shared" si="7"/>
        <v>0</v>
      </c>
      <c r="T221" s="9">
        <f t="shared" si="8"/>
        <v>0</v>
      </c>
      <c r="U221" s="8">
        <f t="shared" si="9"/>
        <v>5</v>
      </c>
    </row>
    <row r="222" spans="2:21" x14ac:dyDescent="0.35">
      <c r="B222" s="44">
        <v>213</v>
      </c>
      <c r="C222" s="94">
        <f>Списки!F214</f>
        <v>0</v>
      </c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2"/>
      <c r="S222" s="68">
        <f t="shared" si="7"/>
        <v>0</v>
      </c>
      <c r="T222" s="9">
        <f t="shared" si="8"/>
        <v>0</v>
      </c>
      <c r="U222" s="8">
        <f t="shared" si="9"/>
        <v>5</v>
      </c>
    </row>
    <row r="223" spans="2:21" x14ac:dyDescent="0.35">
      <c r="B223" s="44">
        <v>214</v>
      </c>
      <c r="C223" s="94">
        <f>Списки!F215</f>
        <v>0</v>
      </c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2"/>
      <c r="S223" s="68">
        <f t="shared" si="7"/>
        <v>0</v>
      </c>
      <c r="T223" s="9">
        <f t="shared" si="8"/>
        <v>0</v>
      </c>
      <c r="U223" s="8">
        <f t="shared" si="9"/>
        <v>5</v>
      </c>
    </row>
    <row r="224" spans="2:21" x14ac:dyDescent="0.35">
      <c r="B224" s="44">
        <v>215</v>
      </c>
      <c r="C224" s="94">
        <f>Списки!F216</f>
        <v>0</v>
      </c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2"/>
      <c r="S224" s="68">
        <f t="shared" si="7"/>
        <v>0</v>
      </c>
      <c r="T224" s="9">
        <f t="shared" si="8"/>
        <v>0</v>
      </c>
      <c r="U224" s="8">
        <f t="shared" si="9"/>
        <v>5</v>
      </c>
    </row>
    <row r="225" spans="2:21" x14ac:dyDescent="0.35">
      <c r="B225" s="44">
        <v>216</v>
      </c>
      <c r="C225" s="94">
        <f>Списки!F217</f>
        <v>0</v>
      </c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2"/>
      <c r="S225" s="68">
        <f t="shared" si="7"/>
        <v>0</v>
      </c>
      <c r="T225" s="9">
        <f t="shared" si="8"/>
        <v>0</v>
      </c>
      <c r="U225" s="8">
        <f t="shared" si="9"/>
        <v>5</v>
      </c>
    </row>
    <row r="226" spans="2:21" x14ac:dyDescent="0.35">
      <c r="B226" s="44">
        <v>217</v>
      </c>
      <c r="C226" s="94">
        <f>Списки!F218</f>
        <v>0</v>
      </c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2"/>
      <c r="S226" s="68">
        <f t="shared" si="7"/>
        <v>0</v>
      </c>
      <c r="T226" s="9">
        <f t="shared" si="8"/>
        <v>0</v>
      </c>
      <c r="U226" s="8">
        <f t="shared" si="9"/>
        <v>5</v>
      </c>
    </row>
    <row r="227" spans="2:21" x14ac:dyDescent="0.35">
      <c r="B227" s="44">
        <v>218</v>
      </c>
      <c r="C227" s="94">
        <f>Списки!F219</f>
        <v>0</v>
      </c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2"/>
      <c r="S227" s="68">
        <f t="shared" si="7"/>
        <v>0</v>
      </c>
      <c r="T227" s="9">
        <f t="shared" si="8"/>
        <v>0</v>
      </c>
      <c r="U227" s="8">
        <f t="shared" si="9"/>
        <v>5</v>
      </c>
    </row>
    <row r="228" spans="2:21" x14ac:dyDescent="0.35">
      <c r="B228" s="44">
        <v>219</v>
      </c>
      <c r="C228" s="94">
        <f>Списки!F220</f>
        <v>0</v>
      </c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2"/>
      <c r="S228" s="68">
        <f t="shared" si="7"/>
        <v>0</v>
      </c>
      <c r="T228" s="9">
        <f t="shared" si="8"/>
        <v>0</v>
      </c>
      <c r="U228" s="8">
        <f t="shared" si="9"/>
        <v>5</v>
      </c>
    </row>
    <row r="229" spans="2:21" x14ac:dyDescent="0.35">
      <c r="B229" s="44">
        <v>220</v>
      </c>
      <c r="C229" s="94">
        <f>Списки!F221</f>
        <v>0</v>
      </c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2"/>
      <c r="S229" s="68">
        <f t="shared" si="7"/>
        <v>0</v>
      </c>
      <c r="T229" s="9">
        <f t="shared" si="8"/>
        <v>0</v>
      </c>
      <c r="U229" s="8">
        <f t="shared" si="9"/>
        <v>5</v>
      </c>
    </row>
    <row r="230" spans="2:21" x14ac:dyDescent="0.35">
      <c r="B230" s="44">
        <v>221</v>
      </c>
      <c r="C230" s="94">
        <f>Списки!F222</f>
        <v>0</v>
      </c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2"/>
      <c r="S230" s="68">
        <f t="shared" si="7"/>
        <v>0</v>
      </c>
      <c r="T230" s="9">
        <f t="shared" si="8"/>
        <v>0</v>
      </c>
      <c r="U230" s="8">
        <f t="shared" si="9"/>
        <v>5</v>
      </c>
    </row>
    <row r="231" spans="2:21" x14ac:dyDescent="0.35">
      <c r="B231" s="44">
        <v>222</v>
      </c>
      <c r="C231" s="94">
        <f>Списки!F223</f>
        <v>0</v>
      </c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2"/>
      <c r="S231" s="68">
        <f t="shared" si="7"/>
        <v>0</v>
      </c>
      <c r="T231" s="9">
        <f t="shared" si="8"/>
        <v>0</v>
      </c>
      <c r="U231" s="8">
        <f t="shared" si="9"/>
        <v>5</v>
      </c>
    </row>
    <row r="232" spans="2:21" x14ac:dyDescent="0.35">
      <c r="B232" s="44">
        <v>223</v>
      </c>
      <c r="C232" s="94">
        <f>Списки!F224</f>
        <v>0</v>
      </c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2"/>
      <c r="S232" s="68">
        <f t="shared" si="7"/>
        <v>0</v>
      </c>
      <c r="T232" s="9">
        <f t="shared" si="8"/>
        <v>0</v>
      </c>
      <c r="U232" s="8">
        <f t="shared" si="9"/>
        <v>5</v>
      </c>
    </row>
    <row r="233" spans="2:21" x14ac:dyDescent="0.35">
      <c r="B233" s="44">
        <v>224</v>
      </c>
      <c r="C233" s="94">
        <f>Списки!F225</f>
        <v>0</v>
      </c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2"/>
      <c r="S233" s="68">
        <f t="shared" si="7"/>
        <v>0</v>
      </c>
      <c r="T233" s="9">
        <f t="shared" si="8"/>
        <v>0</v>
      </c>
      <c r="U233" s="8">
        <f t="shared" si="9"/>
        <v>5</v>
      </c>
    </row>
    <row r="234" spans="2:21" x14ac:dyDescent="0.35">
      <c r="B234" s="44">
        <v>225</v>
      </c>
      <c r="C234" s="94">
        <f>Списки!F226</f>
        <v>0</v>
      </c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2"/>
      <c r="S234" s="68">
        <f t="shared" si="7"/>
        <v>0</v>
      </c>
      <c r="T234" s="9">
        <f t="shared" si="8"/>
        <v>0</v>
      </c>
      <c r="U234" s="8">
        <f t="shared" si="9"/>
        <v>5</v>
      </c>
    </row>
    <row r="235" spans="2:21" x14ac:dyDescent="0.35">
      <c r="B235" s="44">
        <v>226</v>
      </c>
      <c r="C235" s="94">
        <f>Списки!F227</f>
        <v>0</v>
      </c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2"/>
      <c r="S235" s="68">
        <f t="shared" si="7"/>
        <v>0</v>
      </c>
      <c r="T235" s="9">
        <f t="shared" si="8"/>
        <v>0</v>
      </c>
      <c r="U235" s="8">
        <f t="shared" si="9"/>
        <v>5</v>
      </c>
    </row>
    <row r="236" spans="2:21" x14ac:dyDescent="0.35">
      <c r="B236" s="44">
        <v>227</v>
      </c>
      <c r="C236" s="94">
        <f>Списки!F228</f>
        <v>0</v>
      </c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2"/>
      <c r="S236" s="68">
        <f t="shared" si="7"/>
        <v>0</v>
      </c>
      <c r="T236" s="9">
        <f t="shared" si="8"/>
        <v>0</v>
      </c>
      <c r="U236" s="8">
        <f t="shared" si="9"/>
        <v>5</v>
      </c>
    </row>
    <row r="237" spans="2:21" x14ac:dyDescent="0.35">
      <c r="B237" s="44">
        <v>228</v>
      </c>
      <c r="C237" s="94">
        <f>Списки!F229</f>
        <v>0</v>
      </c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2"/>
      <c r="S237" s="68">
        <f t="shared" si="7"/>
        <v>0</v>
      </c>
      <c r="T237" s="9">
        <f t="shared" si="8"/>
        <v>0</v>
      </c>
      <c r="U237" s="8">
        <f t="shared" si="9"/>
        <v>5</v>
      </c>
    </row>
    <row r="238" spans="2:21" x14ac:dyDescent="0.35">
      <c r="B238" s="44">
        <v>229</v>
      </c>
      <c r="C238" s="94">
        <f>Списки!F230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2"/>
      <c r="S238" s="68">
        <f t="shared" si="7"/>
        <v>0</v>
      </c>
      <c r="T238" s="9">
        <f t="shared" si="8"/>
        <v>0</v>
      </c>
      <c r="U238" s="8">
        <f t="shared" si="9"/>
        <v>5</v>
      </c>
    </row>
    <row r="239" spans="2:21" x14ac:dyDescent="0.35">
      <c r="B239" s="44">
        <v>230</v>
      </c>
      <c r="C239" s="94">
        <f>Списки!F231</f>
        <v>0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2"/>
      <c r="S239" s="68">
        <f t="shared" si="7"/>
        <v>0</v>
      </c>
      <c r="T239" s="9">
        <f t="shared" si="8"/>
        <v>0</v>
      </c>
      <c r="U239" s="8">
        <f t="shared" si="9"/>
        <v>5</v>
      </c>
    </row>
    <row r="240" spans="2:21" x14ac:dyDescent="0.35">
      <c r="B240" s="44">
        <v>231</v>
      </c>
      <c r="C240" s="94">
        <f>Списки!F232</f>
        <v>0</v>
      </c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2"/>
      <c r="S240" s="68">
        <f t="shared" si="7"/>
        <v>0</v>
      </c>
      <c r="T240" s="9">
        <f t="shared" si="8"/>
        <v>0</v>
      </c>
      <c r="U240" s="8">
        <f t="shared" si="9"/>
        <v>5</v>
      </c>
    </row>
    <row r="241" spans="2:21" x14ac:dyDescent="0.35">
      <c r="B241" s="44">
        <v>232</v>
      </c>
      <c r="C241" s="94">
        <f>Списки!F233</f>
        <v>0</v>
      </c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2"/>
      <c r="S241" s="68">
        <f t="shared" si="7"/>
        <v>0</v>
      </c>
      <c r="T241" s="9">
        <f t="shared" si="8"/>
        <v>0</v>
      </c>
      <c r="U241" s="8">
        <f t="shared" si="9"/>
        <v>5</v>
      </c>
    </row>
    <row r="242" spans="2:21" x14ac:dyDescent="0.35">
      <c r="B242" s="44">
        <v>233</v>
      </c>
      <c r="C242" s="94">
        <f>Списки!F234</f>
        <v>0</v>
      </c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2"/>
      <c r="S242" s="68">
        <f t="shared" si="7"/>
        <v>0</v>
      </c>
      <c r="T242" s="9">
        <f t="shared" si="8"/>
        <v>0</v>
      </c>
      <c r="U242" s="8">
        <f t="shared" si="9"/>
        <v>5</v>
      </c>
    </row>
    <row r="243" spans="2:21" x14ac:dyDescent="0.35">
      <c r="B243" s="44">
        <v>234</v>
      </c>
      <c r="C243" s="94">
        <f>Списки!F235</f>
        <v>0</v>
      </c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2"/>
      <c r="S243" s="68">
        <f t="shared" si="7"/>
        <v>0</v>
      </c>
      <c r="T243" s="9">
        <f t="shared" si="8"/>
        <v>0</v>
      </c>
      <c r="U243" s="8">
        <f t="shared" si="9"/>
        <v>5</v>
      </c>
    </row>
    <row r="244" spans="2:21" x14ac:dyDescent="0.35">
      <c r="B244" s="44">
        <v>235</v>
      </c>
      <c r="C244" s="94">
        <f>Списки!F236</f>
        <v>0</v>
      </c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2"/>
      <c r="S244" s="68">
        <f t="shared" si="7"/>
        <v>0</v>
      </c>
      <c r="T244" s="9">
        <f t="shared" si="8"/>
        <v>0</v>
      </c>
      <c r="U244" s="8">
        <f t="shared" si="9"/>
        <v>5</v>
      </c>
    </row>
    <row r="245" spans="2:21" x14ac:dyDescent="0.35">
      <c r="B245" s="44">
        <v>236</v>
      </c>
      <c r="C245" s="94">
        <f>Списки!F237</f>
        <v>0</v>
      </c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2"/>
      <c r="S245" s="68">
        <f t="shared" si="7"/>
        <v>0</v>
      </c>
      <c r="T245" s="9">
        <f t="shared" si="8"/>
        <v>0</v>
      </c>
      <c r="U245" s="8">
        <f t="shared" si="9"/>
        <v>5</v>
      </c>
    </row>
    <row r="246" spans="2:21" x14ac:dyDescent="0.35">
      <c r="B246" s="44">
        <v>237</v>
      </c>
      <c r="C246" s="94">
        <f>Списки!F238</f>
        <v>0</v>
      </c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2"/>
      <c r="S246" s="68">
        <f t="shared" si="7"/>
        <v>0</v>
      </c>
      <c r="T246" s="9">
        <f t="shared" si="8"/>
        <v>0</v>
      </c>
      <c r="U246" s="8">
        <f t="shared" si="9"/>
        <v>5</v>
      </c>
    </row>
    <row r="247" spans="2:21" x14ac:dyDescent="0.35">
      <c r="B247" s="44">
        <v>238</v>
      </c>
      <c r="C247" s="94">
        <f>Списки!F239</f>
        <v>0</v>
      </c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2"/>
      <c r="S247" s="68">
        <f t="shared" si="7"/>
        <v>0</v>
      </c>
      <c r="T247" s="9">
        <f t="shared" si="8"/>
        <v>0</v>
      </c>
      <c r="U247" s="8">
        <f t="shared" si="9"/>
        <v>5</v>
      </c>
    </row>
    <row r="248" spans="2:21" x14ac:dyDescent="0.35">
      <c r="B248" s="44">
        <v>239</v>
      </c>
      <c r="C248" s="94">
        <f>Списки!F240</f>
        <v>0</v>
      </c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2"/>
      <c r="S248" s="68">
        <f t="shared" si="7"/>
        <v>0</v>
      </c>
      <c r="T248" s="9">
        <f t="shared" si="8"/>
        <v>0</v>
      </c>
      <c r="U248" s="8">
        <f t="shared" si="9"/>
        <v>5</v>
      </c>
    </row>
    <row r="249" spans="2:21" x14ac:dyDescent="0.35">
      <c r="B249" s="44">
        <v>240</v>
      </c>
      <c r="C249" s="94">
        <f>Списки!F241</f>
        <v>0</v>
      </c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2"/>
      <c r="S249" s="68">
        <f t="shared" si="7"/>
        <v>0</v>
      </c>
      <c r="T249" s="9">
        <f t="shared" si="8"/>
        <v>0</v>
      </c>
      <c r="U249" s="8">
        <f t="shared" si="9"/>
        <v>5</v>
      </c>
    </row>
    <row r="250" spans="2:21" x14ac:dyDescent="0.35">
      <c r="B250" s="44">
        <v>241</v>
      </c>
      <c r="C250" s="94">
        <f>Списки!F242</f>
        <v>0</v>
      </c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2"/>
      <c r="S250" s="68">
        <f t="shared" si="7"/>
        <v>0</v>
      </c>
      <c r="T250" s="9">
        <f t="shared" si="8"/>
        <v>0</v>
      </c>
      <c r="U250" s="8">
        <f t="shared" si="9"/>
        <v>5</v>
      </c>
    </row>
    <row r="251" spans="2:21" x14ac:dyDescent="0.35">
      <c r="B251" s="44">
        <v>242</v>
      </c>
      <c r="C251" s="94">
        <f>Списки!F243</f>
        <v>0</v>
      </c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2"/>
      <c r="S251" s="68">
        <f t="shared" si="7"/>
        <v>0</v>
      </c>
      <c r="T251" s="9">
        <f t="shared" si="8"/>
        <v>0</v>
      </c>
      <c r="U251" s="8">
        <f t="shared" si="9"/>
        <v>5</v>
      </c>
    </row>
    <row r="252" spans="2:21" x14ac:dyDescent="0.35">
      <c r="B252" s="44">
        <v>243</v>
      </c>
      <c r="C252" s="94">
        <f>Списки!F244</f>
        <v>0</v>
      </c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2"/>
      <c r="S252" s="68">
        <f t="shared" si="7"/>
        <v>0</v>
      </c>
      <c r="T252" s="9">
        <f t="shared" si="8"/>
        <v>0</v>
      </c>
      <c r="U252" s="8">
        <f t="shared" si="9"/>
        <v>5</v>
      </c>
    </row>
    <row r="253" spans="2:21" x14ac:dyDescent="0.35">
      <c r="B253" s="44">
        <v>244</v>
      </c>
      <c r="C253" s="94">
        <f>Списки!F245</f>
        <v>0</v>
      </c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2"/>
      <c r="S253" s="68">
        <f t="shared" si="7"/>
        <v>0</v>
      </c>
      <c r="T253" s="9">
        <f t="shared" si="8"/>
        <v>0</v>
      </c>
      <c r="U253" s="8">
        <f t="shared" si="9"/>
        <v>5</v>
      </c>
    </row>
    <row r="254" spans="2:21" x14ac:dyDescent="0.35">
      <c r="B254" s="44">
        <v>245</v>
      </c>
      <c r="C254" s="94">
        <f>Списки!F246</f>
        <v>0</v>
      </c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2"/>
      <c r="S254" s="68">
        <f t="shared" si="7"/>
        <v>0</v>
      </c>
      <c r="T254" s="9">
        <f t="shared" si="8"/>
        <v>0</v>
      </c>
      <c r="U254" s="8">
        <f t="shared" si="9"/>
        <v>5</v>
      </c>
    </row>
    <row r="255" spans="2:21" x14ac:dyDescent="0.35">
      <c r="B255" s="44">
        <v>246</v>
      </c>
      <c r="C255" s="94">
        <f>Списки!F247</f>
        <v>0</v>
      </c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2"/>
      <c r="S255" s="68">
        <f t="shared" si="7"/>
        <v>0</v>
      </c>
      <c r="T255" s="9">
        <f t="shared" si="8"/>
        <v>0</v>
      </c>
      <c r="U255" s="8">
        <f t="shared" si="9"/>
        <v>5</v>
      </c>
    </row>
    <row r="256" spans="2:21" x14ac:dyDescent="0.35">
      <c r="B256" s="44">
        <v>247</v>
      </c>
      <c r="C256" s="94">
        <f>Списки!F248</f>
        <v>0</v>
      </c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2"/>
      <c r="S256" s="68">
        <f t="shared" si="7"/>
        <v>0</v>
      </c>
      <c r="T256" s="9">
        <f t="shared" si="8"/>
        <v>0</v>
      </c>
      <c r="U256" s="8">
        <f t="shared" si="9"/>
        <v>5</v>
      </c>
    </row>
    <row r="257" spans="2:21" x14ac:dyDescent="0.35">
      <c r="B257" s="44">
        <v>248</v>
      </c>
      <c r="C257" s="94">
        <f>Списки!F249</f>
        <v>0</v>
      </c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2"/>
      <c r="S257" s="68">
        <f t="shared" si="7"/>
        <v>0</v>
      </c>
      <c r="T257" s="9">
        <f t="shared" si="8"/>
        <v>0</v>
      </c>
      <c r="U257" s="8">
        <f t="shared" si="9"/>
        <v>5</v>
      </c>
    </row>
    <row r="258" spans="2:21" x14ac:dyDescent="0.35">
      <c r="B258" s="44">
        <v>249</v>
      </c>
      <c r="C258" s="94">
        <f>Списки!F250</f>
        <v>0</v>
      </c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2"/>
      <c r="S258" s="68">
        <f t="shared" si="7"/>
        <v>0</v>
      </c>
      <c r="T258" s="9">
        <f t="shared" si="8"/>
        <v>0</v>
      </c>
      <c r="U258" s="8">
        <f t="shared" si="9"/>
        <v>5</v>
      </c>
    </row>
    <row r="259" spans="2:21" x14ac:dyDescent="0.35">
      <c r="B259" s="44">
        <v>250</v>
      </c>
      <c r="C259" s="94">
        <f>Списки!F251</f>
        <v>0</v>
      </c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2"/>
      <c r="S259" s="68">
        <v>0</v>
      </c>
      <c r="T259" s="9">
        <f t="shared" si="8"/>
        <v>0</v>
      </c>
      <c r="U259" s="8">
        <f t="shared" si="9"/>
        <v>5</v>
      </c>
    </row>
    <row r="260" spans="2:21" x14ac:dyDescent="0.35">
      <c r="B260" s="44">
        <v>251</v>
      </c>
      <c r="C260" s="94">
        <f>Списки!F252</f>
        <v>0</v>
      </c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2"/>
      <c r="S260" s="68">
        <f t="shared" si="7"/>
        <v>0</v>
      </c>
      <c r="T260" s="9">
        <f t="shared" si="8"/>
        <v>0</v>
      </c>
      <c r="U260" s="8">
        <f t="shared" si="9"/>
        <v>5</v>
      </c>
    </row>
    <row r="261" spans="2:21" x14ac:dyDescent="0.35">
      <c r="B261" s="44">
        <v>252</v>
      </c>
      <c r="C261" s="94">
        <f>Списки!F253</f>
        <v>0</v>
      </c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2"/>
      <c r="S261" s="68">
        <f t="shared" si="7"/>
        <v>0</v>
      </c>
      <c r="T261" s="9">
        <f t="shared" si="8"/>
        <v>0</v>
      </c>
      <c r="U261" s="8">
        <f t="shared" si="9"/>
        <v>5</v>
      </c>
    </row>
    <row r="262" spans="2:21" x14ac:dyDescent="0.35">
      <c r="B262" s="44">
        <v>253</v>
      </c>
      <c r="C262" s="94">
        <f>Списки!F254</f>
        <v>0</v>
      </c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2"/>
      <c r="S262" s="68">
        <f t="shared" si="7"/>
        <v>0</v>
      </c>
      <c r="T262" s="9">
        <f t="shared" si="8"/>
        <v>0</v>
      </c>
      <c r="U262" s="8">
        <f t="shared" si="9"/>
        <v>5</v>
      </c>
    </row>
    <row r="263" spans="2:21" x14ac:dyDescent="0.35">
      <c r="B263" s="44">
        <v>254</v>
      </c>
      <c r="C263" s="94">
        <f>Списки!F255</f>
        <v>0</v>
      </c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2"/>
      <c r="S263" s="68">
        <f t="shared" si="7"/>
        <v>0</v>
      </c>
      <c r="T263" s="9">
        <f t="shared" si="8"/>
        <v>0</v>
      </c>
      <c r="U263" s="8">
        <f t="shared" si="9"/>
        <v>5</v>
      </c>
    </row>
    <row r="264" spans="2:21" x14ac:dyDescent="0.35">
      <c r="B264" s="44">
        <v>255</v>
      </c>
      <c r="C264" s="94">
        <f>Списки!F256</f>
        <v>0</v>
      </c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2"/>
      <c r="S264" s="68"/>
      <c r="T264" s="9">
        <f t="shared" si="8"/>
        <v>0</v>
      </c>
      <c r="U264" s="8">
        <f t="shared" si="9"/>
        <v>5</v>
      </c>
    </row>
    <row r="265" spans="2:21" x14ac:dyDescent="0.35">
      <c r="B265" s="44">
        <v>256</v>
      </c>
      <c r="C265" s="94">
        <f>Списки!F257</f>
        <v>0</v>
      </c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2"/>
      <c r="S265" s="68">
        <f t="shared" si="7"/>
        <v>0</v>
      </c>
      <c r="T265" s="9">
        <f t="shared" si="8"/>
        <v>0</v>
      </c>
      <c r="U265" s="8">
        <f t="shared" si="9"/>
        <v>5</v>
      </c>
    </row>
    <row r="266" spans="2:21" x14ac:dyDescent="0.35">
      <c r="B266" s="44">
        <v>257</v>
      </c>
      <c r="C266" s="94">
        <f>Списки!F258</f>
        <v>0</v>
      </c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2"/>
      <c r="S266" s="68">
        <f t="shared" ref="S266:S329" si="10">SUM(D266:R266)</f>
        <v>0</v>
      </c>
      <c r="T266" s="9">
        <f t="shared" si="8"/>
        <v>0</v>
      </c>
      <c r="U266" s="8">
        <f t="shared" si="9"/>
        <v>5</v>
      </c>
    </row>
    <row r="267" spans="2:21" x14ac:dyDescent="0.35">
      <c r="B267" s="44">
        <v>258</v>
      </c>
      <c r="C267" s="94">
        <f>Списки!F259</f>
        <v>0</v>
      </c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2"/>
      <c r="S267" s="68">
        <f t="shared" si="10"/>
        <v>0</v>
      </c>
      <c r="T267" s="9">
        <f t="shared" ref="T267:T330" si="11">20*S267/28</f>
        <v>0</v>
      </c>
      <c r="U267" s="8">
        <f t="shared" ref="U267:U330" si="12">RANK(T267,$T$10:$T$359)</f>
        <v>5</v>
      </c>
    </row>
    <row r="268" spans="2:21" x14ac:dyDescent="0.35">
      <c r="B268" s="44">
        <v>259</v>
      </c>
      <c r="C268" s="94">
        <f>Списки!F260</f>
        <v>0</v>
      </c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2"/>
      <c r="S268" s="68">
        <f t="shared" si="10"/>
        <v>0</v>
      </c>
      <c r="T268" s="9">
        <f t="shared" si="11"/>
        <v>0</v>
      </c>
      <c r="U268" s="8">
        <f t="shared" si="12"/>
        <v>5</v>
      </c>
    </row>
    <row r="269" spans="2:21" x14ac:dyDescent="0.35">
      <c r="B269" s="44">
        <v>260</v>
      </c>
      <c r="C269" s="94">
        <f>Списки!F261</f>
        <v>0</v>
      </c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2"/>
      <c r="S269" s="68">
        <v>0</v>
      </c>
      <c r="T269" s="9">
        <f t="shared" si="11"/>
        <v>0</v>
      </c>
      <c r="U269" s="8">
        <f t="shared" si="12"/>
        <v>5</v>
      </c>
    </row>
    <row r="270" spans="2:21" x14ac:dyDescent="0.35">
      <c r="B270" s="44">
        <v>261</v>
      </c>
      <c r="C270" s="94">
        <f>Списки!F262</f>
        <v>0</v>
      </c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2"/>
      <c r="S270" s="68">
        <f t="shared" si="10"/>
        <v>0</v>
      </c>
      <c r="T270" s="9">
        <f t="shared" si="11"/>
        <v>0</v>
      </c>
      <c r="U270" s="8">
        <f t="shared" si="12"/>
        <v>5</v>
      </c>
    </row>
    <row r="271" spans="2:21" x14ac:dyDescent="0.35">
      <c r="B271" s="44">
        <v>262</v>
      </c>
      <c r="C271" s="94">
        <f>Списки!F263</f>
        <v>0</v>
      </c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2"/>
      <c r="S271" s="68">
        <f t="shared" si="10"/>
        <v>0</v>
      </c>
      <c r="T271" s="9">
        <f t="shared" si="11"/>
        <v>0</v>
      </c>
      <c r="U271" s="8">
        <f t="shared" si="12"/>
        <v>5</v>
      </c>
    </row>
    <row r="272" spans="2:21" x14ac:dyDescent="0.35">
      <c r="B272" s="44">
        <v>263</v>
      </c>
      <c r="C272" s="94">
        <f>Списки!F264</f>
        <v>0</v>
      </c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2"/>
      <c r="S272" s="68">
        <f t="shared" si="10"/>
        <v>0</v>
      </c>
      <c r="T272" s="9">
        <f t="shared" si="11"/>
        <v>0</v>
      </c>
      <c r="U272" s="8">
        <f t="shared" si="12"/>
        <v>5</v>
      </c>
    </row>
    <row r="273" spans="2:21" x14ac:dyDescent="0.35">
      <c r="B273" s="44">
        <v>264</v>
      </c>
      <c r="C273" s="94">
        <f>Списки!F265</f>
        <v>0</v>
      </c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2"/>
      <c r="S273" s="68">
        <f t="shared" si="10"/>
        <v>0</v>
      </c>
      <c r="T273" s="9">
        <f t="shared" si="11"/>
        <v>0</v>
      </c>
      <c r="U273" s="8">
        <f t="shared" si="12"/>
        <v>5</v>
      </c>
    </row>
    <row r="274" spans="2:21" x14ac:dyDescent="0.35">
      <c r="B274" s="44">
        <v>265</v>
      </c>
      <c r="C274" s="94">
        <f>Списки!F266</f>
        <v>0</v>
      </c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2"/>
      <c r="S274" s="68">
        <f t="shared" si="10"/>
        <v>0</v>
      </c>
      <c r="T274" s="9">
        <f t="shared" si="11"/>
        <v>0</v>
      </c>
      <c r="U274" s="8">
        <f t="shared" si="12"/>
        <v>5</v>
      </c>
    </row>
    <row r="275" spans="2:21" x14ac:dyDescent="0.35">
      <c r="B275" s="44">
        <v>266</v>
      </c>
      <c r="C275" s="94">
        <f>Списки!F267</f>
        <v>0</v>
      </c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2"/>
      <c r="S275" s="68">
        <f t="shared" si="10"/>
        <v>0</v>
      </c>
      <c r="T275" s="9">
        <f t="shared" si="11"/>
        <v>0</v>
      </c>
      <c r="U275" s="8">
        <f t="shared" si="12"/>
        <v>5</v>
      </c>
    </row>
    <row r="276" spans="2:21" x14ac:dyDescent="0.35">
      <c r="B276" s="44">
        <v>267</v>
      </c>
      <c r="C276" s="94">
        <f>Списки!F268</f>
        <v>0</v>
      </c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2"/>
      <c r="S276" s="68">
        <f t="shared" si="10"/>
        <v>0</v>
      </c>
      <c r="T276" s="9">
        <f t="shared" si="11"/>
        <v>0</v>
      </c>
      <c r="U276" s="8">
        <f t="shared" si="12"/>
        <v>5</v>
      </c>
    </row>
    <row r="277" spans="2:21" x14ac:dyDescent="0.35">
      <c r="B277" s="44">
        <v>268</v>
      </c>
      <c r="C277" s="94">
        <f>Списки!F269</f>
        <v>0</v>
      </c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2"/>
      <c r="S277" s="68">
        <f t="shared" si="10"/>
        <v>0</v>
      </c>
      <c r="T277" s="9">
        <f t="shared" si="11"/>
        <v>0</v>
      </c>
      <c r="U277" s="8">
        <f t="shared" si="12"/>
        <v>5</v>
      </c>
    </row>
    <row r="278" spans="2:21" x14ac:dyDescent="0.35">
      <c r="B278" s="44">
        <v>269</v>
      </c>
      <c r="C278" s="94">
        <f>Списки!F270</f>
        <v>0</v>
      </c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2"/>
      <c r="S278" s="68">
        <f t="shared" si="10"/>
        <v>0</v>
      </c>
      <c r="T278" s="9">
        <f t="shared" si="11"/>
        <v>0</v>
      </c>
      <c r="U278" s="8">
        <f t="shared" si="12"/>
        <v>5</v>
      </c>
    </row>
    <row r="279" spans="2:21" x14ac:dyDescent="0.35">
      <c r="B279" s="44">
        <v>270</v>
      </c>
      <c r="C279" s="94">
        <f>Списки!F271</f>
        <v>0</v>
      </c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2"/>
      <c r="S279" s="68">
        <f t="shared" si="10"/>
        <v>0</v>
      </c>
      <c r="T279" s="9">
        <f t="shared" si="11"/>
        <v>0</v>
      </c>
      <c r="U279" s="8">
        <f t="shared" si="12"/>
        <v>5</v>
      </c>
    </row>
    <row r="280" spans="2:21" x14ac:dyDescent="0.35">
      <c r="B280" s="44">
        <v>271</v>
      </c>
      <c r="C280" s="94">
        <f>Списки!F272</f>
        <v>0</v>
      </c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2"/>
      <c r="S280" s="68">
        <f t="shared" si="10"/>
        <v>0</v>
      </c>
      <c r="T280" s="9">
        <f t="shared" si="11"/>
        <v>0</v>
      </c>
      <c r="U280" s="8">
        <f t="shared" si="12"/>
        <v>5</v>
      </c>
    </row>
    <row r="281" spans="2:21" x14ac:dyDescent="0.35">
      <c r="B281" s="44">
        <v>272</v>
      </c>
      <c r="C281" s="94">
        <f>Списки!F273</f>
        <v>0</v>
      </c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2"/>
      <c r="S281" s="68">
        <f t="shared" si="10"/>
        <v>0</v>
      </c>
      <c r="T281" s="9">
        <f t="shared" si="11"/>
        <v>0</v>
      </c>
      <c r="U281" s="8">
        <f t="shared" si="12"/>
        <v>5</v>
      </c>
    </row>
    <row r="282" spans="2:21" x14ac:dyDescent="0.35">
      <c r="B282" s="44">
        <v>273</v>
      </c>
      <c r="C282" s="94">
        <f>Списки!F274</f>
        <v>0</v>
      </c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2"/>
      <c r="S282" s="68">
        <f t="shared" si="10"/>
        <v>0</v>
      </c>
      <c r="T282" s="9">
        <f t="shared" si="11"/>
        <v>0</v>
      </c>
      <c r="U282" s="8">
        <f t="shared" si="12"/>
        <v>5</v>
      </c>
    </row>
    <row r="283" spans="2:21" x14ac:dyDescent="0.35">
      <c r="B283" s="44">
        <v>274</v>
      </c>
      <c r="C283" s="94">
        <f>Списки!F275</f>
        <v>0</v>
      </c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2"/>
      <c r="S283" s="68">
        <f t="shared" si="10"/>
        <v>0</v>
      </c>
      <c r="T283" s="9">
        <f t="shared" si="11"/>
        <v>0</v>
      </c>
      <c r="U283" s="8">
        <f t="shared" si="12"/>
        <v>5</v>
      </c>
    </row>
    <row r="284" spans="2:21" x14ac:dyDescent="0.35">
      <c r="B284" s="44">
        <v>275</v>
      </c>
      <c r="C284" s="94">
        <f>Списки!F276</f>
        <v>0</v>
      </c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2"/>
      <c r="S284" s="68">
        <f t="shared" si="10"/>
        <v>0</v>
      </c>
      <c r="T284" s="9">
        <f t="shared" si="11"/>
        <v>0</v>
      </c>
      <c r="U284" s="8">
        <f t="shared" si="12"/>
        <v>5</v>
      </c>
    </row>
    <row r="285" spans="2:21" x14ac:dyDescent="0.35">
      <c r="B285" s="44">
        <v>276</v>
      </c>
      <c r="C285" s="94">
        <f>Списки!F277</f>
        <v>0</v>
      </c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2"/>
      <c r="S285" s="68">
        <f t="shared" si="10"/>
        <v>0</v>
      </c>
      <c r="T285" s="9">
        <f t="shared" si="11"/>
        <v>0</v>
      </c>
      <c r="U285" s="8">
        <f t="shared" si="12"/>
        <v>5</v>
      </c>
    </row>
    <row r="286" spans="2:21" x14ac:dyDescent="0.35">
      <c r="B286" s="44">
        <v>277</v>
      </c>
      <c r="C286" s="94">
        <f>Списки!F278</f>
        <v>0</v>
      </c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2"/>
      <c r="S286" s="68">
        <f t="shared" si="10"/>
        <v>0</v>
      </c>
      <c r="T286" s="9">
        <f t="shared" si="11"/>
        <v>0</v>
      </c>
      <c r="U286" s="8">
        <f t="shared" si="12"/>
        <v>5</v>
      </c>
    </row>
    <row r="287" spans="2:21" x14ac:dyDescent="0.35">
      <c r="B287" s="44">
        <v>278</v>
      </c>
      <c r="C287" s="94">
        <f>Списки!F279</f>
        <v>0</v>
      </c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2"/>
      <c r="S287" s="68">
        <f t="shared" si="10"/>
        <v>0</v>
      </c>
      <c r="T287" s="9">
        <f t="shared" si="11"/>
        <v>0</v>
      </c>
      <c r="U287" s="8">
        <f t="shared" si="12"/>
        <v>5</v>
      </c>
    </row>
    <row r="288" spans="2:21" x14ac:dyDescent="0.35">
      <c r="B288" s="44">
        <v>279</v>
      </c>
      <c r="C288" s="94">
        <f>Списки!F280</f>
        <v>0</v>
      </c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2"/>
      <c r="S288" s="68">
        <f t="shared" si="10"/>
        <v>0</v>
      </c>
      <c r="T288" s="9">
        <f t="shared" si="11"/>
        <v>0</v>
      </c>
      <c r="U288" s="8">
        <f t="shared" si="12"/>
        <v>5</v>
      </c>
    </row>
    <row r="289" spans="2:21" x14ac:dyDescent="0.35">
      <c r="B289" s="44">
        <v>280</v>
      </c>
      <c r="C289" s="94">
        <f>Списки!F281</f>
        <v>0</v>
      </c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2"/>
      <c r="S289" s="68">
        <f t="shared" si="10"/>
        <v>0</v>
      </c>
      <c r="T289" s="9">
        <f t="shared" si="11"/>
        <v>0</v>
      </c>
      <c r="U289" s="8">
        <f t="shared" si="12"/>
        <v>5</v>
      </c>
    </row>
    <row r="290" spans="2:21" x14ac:dyDescent="0.35">
      <c r="B290" s="44">
        <v>281</v>
      </c>
      <c r="C290" s="94">
        <f>Списки!F282</f>
        <v>0</v>
      </c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2"/>
      <c r="S290" s="68">
        <f t="shared" si="10"/>
        <v>0</v>
      </c>
      <c r="T290" s="9">
        <f t="shared" si="11"/>
        <v>0</v>
      </c>
      <c r="U290" s="8">
        <f t="shared" si="12"/>
        <v>5</v>
      </c>
    </row>
    <row r="291" spans="2:21" x14ac:dyDescent="0.35">
      <c r="B291" s="44">
        <v>282</v>
      </c>
      <c r="C291" s="94">
        <f>Списки!F283</f>
        <v>0</v>
      </c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2"/>
      <c r="S291" s="68">
        <f t="shared" si="10"/>
        <v>0</v>
      </c>
      <c r="T291" s="9">
        <f t="shared" si="11"/>
        <v>0</v>
      </c>
      <c r="U291" s="8">
        <f t="shared" si="12"/>
        <v>5</v>
      </c>
    </row>
    <row r="292" spans="2:21" x14ac:dyDescent="0.35">
      <c r="B292" s="44">
        <v>283</v>
      </c>
      <c r="C292" s="94">
        <f>Списки!F284</f>
        <v>0</v>
      </c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2"/>
      <c r="S292" s="68">
        <f t="shared" si="10"/>
        <v>0</v>
      </c>
      <c r="T292" s="9">
        <f t="shared" si="11"/>
        <v>0</v>
      </c>
      <c r="U292" s="8">
        <f t="shared" si="12"/>
        <v>5</v>
      </c>
    </row>
    <row r="293" spans="2:21" x14ac:dyDescent="0.35">
      <c r="B293" s="44">
        <v>284</v>
      </c>
      <c r="C293" s="94">
        <f>Списки!F285</f>
        <v>0</v>
      </c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2"/>
      <c r="S293" s="68">
        <f t="shared" si="10"/>
        <v>0</v>
      </c>
      <c r="T293" s="9">
        <f t="shared" si="11"/>
        <v>0</v>
      </c>
      <c r="U293" s="8">
        <f t="shared" si="12"/>
        <v>5</v>
      </c>
    </row>
    <row r="294" spans="2:21" x14ac:dyDescent="0.35">
      <c r="B294" s="44">
        <v>285</v>
      </c>
      <c r="C294" s="94">
        <f>Списки!F286</f>
        <v>0</v>
      </c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2"/>
      <c r="S294" s="68">
        <f t="shared" si="10"/>
        <v>0</v>
      </c>
      <c r="T294" s="9">
        <f t="shared" si="11"/>
        <v>0</v>
      </c>
      <c r="U294" s="8">
        <f t="shared" si="12"/>
        <v>5</v>
      </c>
    </row>
    <row r="295" spans="2:21" x14ac:dyDescent="0.35">
      <c r="B295" s="44">
        <v>286</v>
      </c>
      <c r="C295" s="94">
        <f>Списки!F287</f>
        <v>0</v>
      </c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2"/>
      <c r="S295" s="68">
        <f t="shared" si="10"/>
        <v>0</v>
      </c>
      <c r="T295" s="9">
        <f t="shared" si="11"/>
        <v>0</v>
      </c>
      <c r="U295" s="8">
        <f t="shared" si="12"/>
        <v>5</v>
      </c>
    </row>
    <row r="296" spans="2:21" x14ac:dyDescent="0.35">
      <c r="B296" s="44">
        <v>287</v>
      </c>
      <c r="C296" s="94">
        <f>Списки!F288</f>
        <v>0</v>
      </c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2"/>
      <c r="S296" s="68">
        <f t="shared" si="10"/>
        <v>0</v>
      </c>
      <c r="T296" s="9">
        <f t="shared" si="11"/>
        <v>0</v>
      </c>
      <c r="U296" s="8">
        <f t="shared" si="12"/>
        <v>5</v>
      </c>
    </row>
    <row r="297" spans="2:21" x14ac:dyDescent="0.35">
      <c r="B297" s="44">
        <v>288</v>
      </c>
      <c r="C297" s="94">
        <f>Списки!F289</f>
        <v>0</v>
      </c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2"/>
      <c r="S297" s="68">
        <f t="shared" si="10"/>
        <v>0</v>
      </c>
      <c r="T297" s="9">
        <f t="shared" si="11"/>
        <v>0</v>
      </c>
      <c r="U297" s="8">
        <f t="shared" si="12"/>
        <v>5</v>
      </c>
    </row>
    <row r="298" spans="2:21" x14ac:dyDescent="0.35">
      <c r="B298" s="44">
        <v>289</v>
      </c>
      <c r="C298" s="94">
        <f>Списки!F290</f>
        <v>0</v>
      </c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2"/>
      <c r="S298" s="68">
        <f t="shared" si="10"/>
        <v>0</v>
      </c>
      <c r="T298" s="9">
        <f t="shared" si="11"/>
        <v>0</v>
      </c>
      <c r="U298" s="8">
        <f t="shared" si="12"/>
        <v>5</v>
      </c>
    </row>
    <row r="299" spans="2:21" x14ac:dyDescent="0.35">
      <c r="B299" s="44">
        <v>290</v>
      </c>
      <c r="C299" s="94">
        <f>Списки!F291</f>
        <v>0</v>
      </c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2"/>
      <c r="S299" s="68">
        <f t="shared" si="10"/>
        <v>0</v>
      </c>
      <c r="T299" s="9">
        <f t="shared" si="11"/>
        <v>0</v>
      </c>
      <c r="U299" s="8">
        <f t="shared" si="12"/>
        <v>5</v>
      </c>
    </row>
    <row r="300" spans="2:21" x14ac:dyDescent="0.35">
      <c r="B300" s="44">
        <v>291</v>
      </c>
      <c r="C300" s="94">
        <f>Списки!F292</f>
        <v>0</v>
      </c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2"/>
      <c r="S300" s="68">
        <f t="shared" si="10"/>
        <v>0</v>
      </c>
      <c r="T300" s="9">
        <f t="shared" si="11"/>
        <v>0</v>
      </c>
      <c r="U300" s="8">
        <f t="shared" si="12"/>
        <v>5</v>
      </c>
    </row>
    <row r="301" spans="2:21" x14ac:dyDescent="0.35">
      <c r="B301" s="44">
        <v>292</v>
      </c>
      <c r="C301" s="94">
        <f>Списки!F293</f>
        <v>0</v>
      </c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2"/>
      <c r="S301" s="68">
        <f t="shared" si="10"/>
        <v>0</v>
      </c>
      <c r="T301" s="9">
        <f t="shared" si="11"/>
        <v>0</v>
      </c>
      <c r="U301" s="8">
        <f t="shared" si="12"/>
        <v>5</v>
      </c>
    </row>
    <row r="302" spans="2:21" x14ac:dyDescent="0.35">
      <c r="B302" s="44">
        <v>293</v>
      </c>
      <c r="C302" s="94">
        <f>Списки!F294</f>
        <v>0</v>
      </c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2"/>
      <c r="S302" s="68">
        <f t="shared" si="10"/>
        <v>0</v>
      </c>
      <c r="T302" s="9">
        <f t="shared" si="11"/>
        <v>0</v>
      </c>
      <c r="U302" s="8">
        <f t="shared" si="12"/>
        <v>5</v>
      </c>
    </row>
    <row r="303" spans="2:21" x14ac:dyDescent="0.35">
      <c r="B303" s="44">
        <v>294</v>
      </c>
      <c r="C303" s="94">
        <f>Списки!F295</f>
        <v>0</v>
      </c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2"/>
      <c r="S303" s="68">
        <f t="shared" si="10"/>
        <v>0</v>
      </c>
      <c r="T303" s="9">
        <f t="shared" si="11"/>
        <v>0</v>
      </c>
      <c r="U303" s="8">
        <f t="shared" si="12"/>
        <v>5</v>
      </c>
    </row>
    <row r="304" spans="2:21" x14ac:dyDescent="0.35">
      <c r="B304" s="44">
        <v>295</v>
      </c>
      <c r="C304" s="94">
        <f>Списки!F296</f>
        <v>0</v>
      </c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2"/>
      <c r="S304" s="68">
        <f t="shared" si="10"/>
        <v>0</v>
      </c>
      <c r="T304" s="9">
        <f t="shared" si="11"/>
        <v>0</v>
      </c>
      <c r="U304" s="8">
        <f t="shared" si="12"/>
        <v>5</v>
      </c>
    </row>
    <row r="305" spans="2:21" x14ac:dyDescent="0.35">
      <c r="B305" s="44">
        <v>296</v>
      </c>
      <c r="C305" s="94">
        <f>Списки!F297</f>
        <v>0</v>
      </c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2"/>
      <c r="S305" s="68">
        <f t="shared" si="10"/>
        <v>0</v>
      </c>
      <c r="T305" s="9">
        <f t="shared" si="11"/>
        <v>0</v>
      </c>
      <c r="U305" s="8">
        <f t="shared" si="12"/>
        <v>5</v>
      </c>
    </row>
    <row r="306" spans="2:21" x14ac:dyDescent="0.35">
      <c r="B306" s="44">
        <v>297</v>
      </c>
      <c r="C306" s="94">
        <f>Списки!F298</f>
        <v>0</v>
      </c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2"/>
      <c r="S306" s="68">
        <f t="shared" si="10"/>
        <v>0</v>
      </c>
      <c r="T306" s="9">
        <f t="shared" si="11"/>
        <v>0</v>
      </c>
      <c r="U306" s="8">
        <f t="shared" si="12"/>
        <v>5</v>
      </c>
    </row>
    <row r="307" spans="2:21" x14ac:dyDescent="0.35">
      <c r="B307" s="44">
        <v>298</v>
      </c>
      <c r="C307" s="94">
        <f>Списки!F299</f>
        <v>0</v>
      </c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2"/>
      <c r="S307" s="68">
        <f t="shared" si="10"/>
        <v>0</v>
      </c>
      <c r="T307" s="9">
        <f t="shared" si="11"/>
        <v>0</v>
      </c>
      <c r="U307" s="8">
        <f t="shared" si="12"/>
        <v>5</v>
      </c>
    </row>
    <row r="308" spans="2:21" x14ac:dyDescent="0.35">
      <c r="B308" s="44">
        <v>299</v>
      </c>
      <c r="C308" s="94">
        <f>Списки!F300</f>
        <v>0</v>
      </c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2"/>
      <c r="S308" s="68">
        <f t="shared" si="10"/>
        <v>0</v>
      </c>
      <c r="T308" s="9">
        <f t="shared" si="11"/>
        <v>0</v>
      </c>
      <c r="U308" s="8">
        <f t="shared" si="12"/>
        <v>5</v>
      </c>
    </row>
    <row r="309" spans="2:21" x14ac:dyDescent="0.35">
      <c r="B309" s="44">
        <v>300</v>
      </c>
      <c r="C309" s="94">
        <f>Списки!F301</f>
        <v>0</v>
      </c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2"/>
      <c r="S309" s="68"/>
      <c r="T309" s="9">
        <f t="shared" si="11"/>
        <v>0</v>
      </c>
      <c r="U309" s="8">
        <f t="shared" si="12"/>
        <v>5</v>
      </c>
    </row>
    <row r="310" spans="2:21" x14ac:dyDescent="0.35">
      <c r="B310" s="44">
        <v>301</v>
      </c>
      <c r="C310" s="94">
        <f>Списки!F302</f>
        <v>0</v>
      </c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2"/>
      <c r="S310" s="68">
        <f t="shared" si="10"/>
        <v>0</v>
      </c>
      <c r="T310" s="9">
        <f t="shared" si="11"/>
        <v>0</v>
      </c>
      <c r="U310" s="8">
        <f t="shared" si="12"/>
        <v>5</v>
      </c>
    </row>
    <row r="311" spans="2:21" x14ac:dyDescent="0.35">
      <c r="B311" s="44">
        <v>302</v>
      </c>
      <c r="C311" s="94">
        <f>Списки!F303</f>
        <v>0</v>
      </c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2"/>
      <c r="S311" s="68">
        <f t="shared" si="10"/>
        <v>0</v>
      </c>
      <c r="T311" s="9">
        <f t="shared" si="11"/>
        <v>0</v>
      </c>
      <c r="U311" s="8">
        <f t="shared" si="12"/>
        <v>5</v>
      </c>
    </row>
    <row r="312" spans="2:21" x14ac:dyDescent="0.35">
      <c r="B312" s="44">
        <v>303</v>
      </c>
      <c r="C312" s="94">
        <f>Списки!F304</f>
        <v>0</v>
      </c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2"/>
      <c r="S312" s="68">
        <f t="shared" si="10"/>
        <v>0</v>
      </c>
      <c r="T312" s="9">
        <f t="shared" si="11"/>
        <v>0</v>
      </c>
      <c r="U312" s="8">
        <f t="shared" si="12"/>
        <v>5</v>
      </c>
    </row>
    <row r="313" spans="2:21" x14ac:dyDescent="0.35">
      <c r="B313" s="44">
        <v>304</v>
      </c>
      <c r="C313" s="94">
        <f>Списки!F305</f>
        <v>0</v>
      </c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2"/>
      <c r="S313" s="68">
        <f t="shared" si="10"/>
        <v>0</v>
      </c>
      <c r="T313" s="9">
        <f t="shared" si="11"/>
        <v>0</v>
      </c>
      <c r="U313" s="8">
        <f t="shared" si="12"/>
        <v>5</v>
      </c>
    </row>
    <row r="314" spans="2:21" x14ac:dyDescent="0.35">
      <c r="B314" s="44">
        <v>305</v>
      </c>
      <c r="C314" s="94">
        <f>Списки!F306</f>
        <v>0</v>
      </c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2"/>
      <c r="S314" s="68">
        <f t="shared" si="10"/>
        <v>0</v>
      </c>
      <c r="T314" s="9">
        <f t="shared" si="11"/>
        <v>0</v>
      </c>
      <c r="U314" s="8">
        <f t="shared" si="12"/>
        <v>5</v>
      </c>
    </row>
    <row r="315" spans="2:21" x14ac:dyDescent="0.35">
      <c r="B315" s="44">
        <v>306</v>
      </c>
      <c r="C315" s="94">
        <f>Списки!F307</f>
        <v>0</v>
      </c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2"/>
      <c r="S315" s="68">
        <f t="shared" si="10"/>
        <v>0</v>
      </c>
      <c r="T315" s="9">
        <f t="shared" si="11"/>
        <v>0</v>
      </c>
      <c r="U315" s="8">
        <f t="shared" si="12"/>
        <v>5</v>
      </c>
    </row>
    <row r="316" spans="2:21" x14ac:dyDescent="0.35">
      <c r="B316" s="44">
        <v>307</v>
      </c>
      <c r="C316" s="94">
        <f>Списки!F308</f>
        <v>0</v>
      </c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2"/>
      <c r="S316" s="68">
        <f t="shared" si="10"/>
        <v>0</v>
      </c>
      <c r="T316" s="9">
        <f t="shared" si="11"/>
        <v>0</v>
      </c>
      <c r="U316" s="8">
        <f t="shared" si="12"/>
        <v>5</v>
      </c>
    </row>
    <row r="317" spans="2:21" x14ac:dyDescent="0.35">
      <c r="B317" s="44">
        <v>308</v>
      </c>
      <c r="C317" s="94">
        <f>Списки!F309</f>
        <v>0</v>
      </c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2"/>
      <c r="S317" s="68">
        <f t="shared" si="10"/>
        <v>0</v>
      </c>
      <c r="T317" s="9">
        <f t="shared" si="11"/>
        <v>0</v>
      </c>
      <c r="U317" s="8">
        <f t="shared" si="12"/>
        <v>5</v>
      </c>
    </row>
    <row r="318" spans="2:21" x14ac:dyDescent="0.35">
      <c r="B318" s="44">
        <v>309</v>
      </c>
      <c r="C318" s="94">
        <f>Списки!F310</f>
        <v>0</v>
      </c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2"/>
      <c r="S318" s="68">
        <f t="shared" si="10"/>
        <v>0</v>
      </c>
      <c r="T318" s="9">
        <f t="shared" si="11"/>
        <v>0</v>
      </c>
      <c r="U318" s="8">
        <f t="shared" si="12"/>
        <v>5</v>
      </c>
    </row>
    <row r="319" spans="2:21" x14ac:dyDescent="0.35">
      <c r="B319" s="44">
        <v>310</v>
      </c>
      <c r="C319" s="94">
        <f>Списки!F311</f>
        <v>0</v>
      </c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2"/>
      <c r="S319" s="68">
        <f t="shared" si="10"/>
        <v>0</v>
      </c>
      <c r="T319" s="9">
        <f t="shared" si="11"/>
        <v>0</v>
      </c>
      <c r="U319" s="8">
        <f t="shared" si="12"/>
        <v>5</v>
      </c>
    </row>
    <row r="320" spans="2:21" x14ac:dyDescent="0.35">
      <c r="B320" s="44">
        <v>311</v>
      </c>
      <c r="C320" s="94">
        <f>Списки!F312</f>
        <v>0</v>
      </c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2"/>
      <c r="S320" s="68">
        <f t="shared" si="10"/>
        <v>0</v>
      </c>
      <c r="T320" s="9">
        <f t="shared" si="11"/>
        <v>0</v>
      </c>
      <c r="U320" s="8">
        <f t="shared" si="12"/>
        <v>5</v>
      </c>
    </row>
    <row r="321" spans="2:21" x14ac:dyDescent="0.35">
      <c r="B321" s="44">
        <v>312</v>
      </c>
      <c r="C321" s="94">
        <f>Списки!F313</f>
        <v>0</v>
      </c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2"/>
      <c r="S321" s="68">
        <f t="shared" si="10"/>
        <v>0</v>
      </c>
      <c r="T321" s="9">
        <f t="shared" si="11"/>
        <v>0</v>
      </c>
      <c r="U321" s="8">
        <f t="shared" si="12"/>
        <v>5</v>
      </c>
    </row>
    <row r="322" spans="2:21" x14ac:dyDescent="0.35">
      <c r="B322" s="44">
        <v>313</v>
      </c>
      <c r="C322" s="94">
        <f>Списки!F314</f>
        <v>0</v>
      </c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2"/>
      <c r="S322" s="68">
        <f t="shared" si="10"/>
        <v>0</v>
      </c>
      <c r="T322" s="9">
        <f t="shared" si="11"/>
        <v>0</v>
      </c>
      <c r="U322" s="8">
        <f t="shared" si="12"/>
        <v>5</v>
      </c>
    </row>
    <row r="323" spans="2:21" x14ac:dyDescent="0.35">
      <c r="B323" s="44">
        <v>314</v>
      </c>
      <c r="C323" s="94">
        <f>Списки!F315</f>
        <v>0</v>
      </c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2"/>
      <c r="S323" s="68">
        <f t="shared" si="10"/>
        <v>0</v>
      </c>
      <c r="T323" s="9">
        <f t="shared" si="11"/>
        <v>0</v>
      </c>
      <c r="U323" s="8">
        <f t="shared" si="12"/>
        <v>5</v>
      </c>
    </row>
    <row r="324" spans="2:21" x14ac:dyDescent="0.35">
      <c r="B324" s="44">
        <v>315</v>
      </c>
      <c r="C324" s="94">
        <f>Списки!F316</f>
        <v>0</v>
      </c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2"/>
      <c r="S324" s="68">
        <f t="shared" si="10"/>
        <v>0</v>
      </c>
      <c r="T324" s="9">
        <f t="shared" si="11"/>
        <v>0</v>
      </c>
      <c r="U324" s="8">
        <f t="shared" si="12"/>
        <v>5</v>
      </c>
    </row>
    <row r="325" spans="2:21" x14ac:dyDescent="0.35">
      <c r="B325" s="44">
        <v>316</v>
      </c>
      <c r="C325" s="94">
        <f>Списки!F317</f>
        <v>0</v>
      </c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2"/>
      <c r="S325" s="68">
        <f t="shared" si="10"/>
        <v>0</v>
      </c>
      <c r="T325" s="9">
        <f t="shared" si="11"/>
        <v>0</v>
      </c>
      <c r="U325" s="8">
        <f t="shared" si="12"/>
        <v>5</v>
      </c>
    </row>
    <row r="326" spans="2:21" x14ac:dyDescent="0.35">
      <c r="B326" s="44">
        <v>317</v>
      </c>
      <c r="C326" s="94">
        <f>Списки!F318</f>
        <v>0</v>
      </c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2"/>
      <c r="S326" s="68">
        <f t="shared" si="10"/>
        <v>0</v>
      </c>
      <c r="T326" s="9">
        <f t="shared" si="11"/>
        <v>0</v>
      </c>
      <c r="U326" s="8">
        <f t="shared" si="12"/>
        <v>5</v>
      </c>
    </row>
    <row r="327" spans="2:21" x14ac:dyDescent="0.35">
      <c r="B327" s="44">
        <v>318</v>
      </c>
      <c r="C327" s="94">
        <f>Списки!F319</f>
        <v>0</v>
      </c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2"/>
      <c r="S327" s="68">
        <f t="shared" si="10"/>
        <v>0</v>
      </c>
      <c r="T327" s="9">
        <f t="shared" si="11"/>
        <v>0</v>
      </c>
      <c r="U327" s="8">
        <f t="shared" si="12"/>
        <v>5</v>
      </c>
    </row>
    <row r="328" spans="2:21" x14ac:dyDescent="0.35">
      <c r="B328" s="44">
        <v>319</v>
      </c>
      <c r="C328" s="94">
        <f>Списки!F320</f>
        <v>0</v>
      </c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2"/>
      <c r="S328" s="68">
        <f t="shared" si="10"/>
        <v>0</v>
      </c>
      <c r="T328" s="9">
        <f t="shared" si="11"/>
        <v>0</v>
      </c>
      <c r="U328" s="8">
        <f t="shared" si="12"/>
        <v>5</v>
      </c>
    </row>
    <row r="329" spans="2:21" x14ac:dyDescent="0.35">
      <c r="B329" s="44">
        <v>320</v>
      </c>
      <c r="C329" s="94">
        <f>Списки!F321</f>
        <v>0</v>
      </c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2"/>
      <c r="S329" s="68">
        <f t="shared" si="10"/>
        <v>0</v>
      </c>
      <c r="T329" s="9">
        <f t="shared" si="11"/>
        <v>0</v>
      </c>
      <c r="U329" s="8">
        <f t="shared" si="12"/>
        <v>5</v>
      </c>
    </row>
    <row r="330" spans="2:21" x14ac:dyDescent="0.35">
      <c r="B330" s="44">
        <v>321</v>
      </c>
      <c r="C330" s="94">
        <f>Списки!F322</f>
        <v>0</v>
      </c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2"/>
      <c r="S330" s="68">
        <f t="shared" ref="S330:S359" si="13">SUM(D330:R330)</f>
        <v>0</v>
      </c>
      <c r="T330" s="9">
        <f t="shared" si="11"/>
        <v>0</v>
      </c>
      <c r="U330" s="8">
        <f t="shared" si="12"/>
        <v>5</v>
      </c>
    </row>
    <row r="331" spans="2:21" x14ac:dyDescent="0.35">
      <c r="B331" s="44">
        <v>322</v>
      </c>
      <c r="C331" s="94">
        <f>Списки!F323</f>
        <v>0</v>
      </c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2"/>
      <c r="S331" s="68">
        <f t="shared" si="13"/>
        <v>0</v>
      </c>
      <c r="T331" s="9">
        <f t="shared" ref="T331:T359" si="14">20*S331/28</f>
        <v>0</v>
      </c>
      <c r="U331" s="8">
        <f t="shared" ref="U331:U359" si="15">RANK(T331,$T$10:$T$359)</f>
        <v>5</v>
      </c>
    </row>
    <row r="332" spans="2:21" x14ac:dyDescent="0.35">
      <c r="B332" s="44">
        <v>323</v>
      </c>
      <c r="C332" s="94">
        <f>Списки!F324</f>
        <v>0</v>
      </c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2"/>
      <c r="S332" s="68">
        <f t="shared" si="13"/>
        <v>0</v>
      </c>
      <c r="T332" s="9">
        <f t="shared" si="14"/>
        <v>0</v>
      </c>
      <c r="U332" s="8">
        <f t="shared" si="15"/>
        <v>5</v>
      </c>
    </row>
    <row r="333" spans="2:21" x14ac:dyDescent="0.35">
      <c r="B333" s="44">
        <v>324</v>
      </c>
      <c r="C333" s="94">
        <f>Списки!F325</f>
        <v>0</v>
      </c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2"/>
      <c r="S333" s="68">
        <f t="shared" si="13"/>
        <v>0</v>
      </c>
      <c r="T333" s="9">
        <f t="shared" si="14"/>
        <v>0</v>
      </c>
      <c r="U333" s="8">
        <f t="shared" si="15"/>
        <v>5</v>
      </c>
    </row>
    <row r="334" spans="2:21" x14ac:dyDescent="0.35">
      <c r="B334" s="44">
        <v>325</v>
      </c>
      <c r="C334" s="94">
        <f>Списки!F326</f>
        <v>0</v>
      </c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2"/>
      <c r="S334" s="68">
        <f t="shared" si="13"/>
        <v>0</v>
      </c>
      <c r="T334" s="9">
        <f t="shared" si="14"/>
        <v>0</v>
      </c>
      <c r="U334" s="8">
        <f t="shared" si="15"/>
        <v>5</v>
      </c>
    </row>
    <row r="335" spans="2:21" x14ac:dyDescent="0.35">
      <c r="B335" s="44">
        <v>326</v>
      </c>
      <c r="C335" s="94">
        <f>Списки!F327</f>
        <v>0</v>
      </c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2"/>
      <c r="S335" s="68">
        <f t="shared" si="13"/>
        <v>0</v>
      </c>
      <c r="T335" s="9">
        <f t="shared" si="14"/>
        <v>0</v>
      </c>
      <c r="U335" s="8">
        <f t="shared" si="15"/>
        <v>5</v>
      </c>
    </row>
    <row r="336" spans="2:21" x14ac:dyDescent="0.35">
      <c r="B336" s="44">
        <v>327</v>
      </c>
      <c r="C336" s="94">
        <f>Списки!F328</f>
        <v>0</v>
      </c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2"/>
      <c r="S336" s="68">
        <f t="shared" si="13"/>
        <v>0</v>
      </c>
      <c r="T336" s="9">
        <f t="shared" si="14"/>
        <v>0</v>
      </c>
      <c r="U336" s="8">
        <f t="shared" si="15"/>
        <v>5</v>
      </c>
    </row>
    <row r="337" spans="2:21" x14ac:dyDescent="0.35">
      <c r="B337" s="44">
        <v>328</v>
      </c>
      <c r="C337" s="94">
        <f>Списки!F329</f>
        <v>0</v>
      </c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2"/>
      <c r="S337" s="68">
        <f t="shared" si="13"/>
        <v>0</v>
      </c>
      <c r="T337" s="9">
        <f t="shared" si="14"/>
        <v>0</v>
      </c>
      <c r="U337" s="8">
        <f t="shared" si="15"/>
        <v>5</v>
      </c>
    </row>
    <row r="338" spans="2:21" x14ac:dyDescent="0.35">
      <c r="B338" s="44">
        <v>329</v>
      </c>
      <c r="C338" s="94">
        <f>Списки!F330</f>
        <v>0</v>
      </c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2"/>
      <c r="S338" s="68">
        <f t="shared" si="13"/>
        <v>0</v>
      </c>
      <c r="T338" s="9">
        <f t="shared" si="14"/>
        <v>0</v>
      </c>
      <c r="U338" s="8">
        <f t="shared" si="15"/>
        <v>5</v>
      </c>
    </row>
    <row r="339" spans="2:21" x14ac:dyDescent="0.35">
      <c r="B339" s="44">
        <v>330</v>
      </c>
      <c r="C339" s="94">
        <f>Списки!F331</f>
        <v>0</v>
      </c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2"/>
      <c r="S339" s="68">
        <f t="shared" si="13"/>
        <v>0</v>
      </c>
      <c r="T339" s="9">
        <f t="shared" si="14"/>
        <v>0</v>
      </c>
      <c r="U339" s="8">
        <f t="shared" si="15"/>
        <v>5</v>
      </c>
    </row>
    <row r="340" spans="2:21" x14ac:dyDescent="0.35">
      <c r="B340" s="44">
        <v>331</v>
      </c>
      <c r="C340" s="94">
        <f>Списки!F332</f>
        <v>0</v>
      </c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2"/>
      <c r="S340" s="68">
        <f t="shared" si="13"/>
        <v>0</v>
      </c>
      <c r="T340" s="9">
        <f t="shared" si="14"/>
        <v>0</v>
      </c>
      <c r="U340" s="8">
        <f t="shared" si="15"/>
        <v>5</v>
      </c>
    </row>
    <row r="341" spans="2:21" x14ac:dyDescent="0.35">
      <c r="B341" s="44">
        <v>332</v>
      </c>
      <c r="C341" s="94">
        <f>Списки!F333</f>
        <v>0</v>
      </c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2"/>
      <c r="S341" s="68">
        <f t="shared" si="13"/>
        <v>0</v>
      </c>
      <c r="T341" s="9">
        <f t="shared" si="14"/>
        <v>0</v>
      </c>
      <c r="U341" s="8">
        <f t="shared" si="15"/>
        <v>5</v>
      </c>
    </row>
    <row r="342" spans="2:21" x14ac:dyDescent="0.35">
      <c r="B342" s="44">
        <v>333</v>
      </c>
      <c r="C342" s="94">
        <f>Списки!F334</f>
        <v>0</v>
      </c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2"/>
      <c r="S342" s="68">
        <f t="shared" si="13"/>
        <v>0</v>
      </c>
      <c r="T342" s="9">
        <f t="shared" si="14"/>
        <v>0</v>
      </c>
      <c r="U342" s="8">
        <f t="shared" si="15"/>
        <v>5</v>
      </c>
    </row>
    <row r="343" spans="2:21" x14ac:dyDescent="0.35">
      <c r="B343" s="44">
        <v>334</v>
      </c>
      <c r="C343" s="94">
        <f>Списки!F335</f>
        <v>0</v>
      </c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2"/>
      <c r="S343" s="68">
        <f t="shared" si="13"/>
        <v>0</v>
      </c>
      <c r="T343" s="9">
        <f t="shared" si="14"/>
        <v>0</v>
      </c>
      <c r="U343" s="8">
        <f t="shared" si="15"/>
        <v>5</v>
      </c>
    </row>
    <row r="344" spans="2:21" x14ac:dyDescent="0.35">
      <c r="B344" s="44">
        <v>335</v>
      </c>
      <c r="C344" s="94">
        <f>Списки!F336</f>
        <v>0</v>
      </c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2"/>
      <c r="S344" s="68">
        <f t="shared" si="13"/>
        <v>0</v>
      </c>
      <c r="T344" s="9">
        <f t="shared" si="14"/>
        <v>0</v>
      </c>
      <c r="U344" s="8">
        <f t="shared" si="15"/>
        <v>5</v>
      </c>
    </row>
    <row r="345" spans="2:21" x14ac:dyDescent="0.35">
      <c r="B345" s="44">
        <v>336</v>
      </c>
      <c r="C345" s="94">
        <f>Списки!F337</f>
        <v>0</v>
      </c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2"/>
      <c r="S345" s="68">
        <f t="shared" si="13"/>
        <v>0</v>
      </c>
      <c r="T345" s="9">
        <f t="shared" si="14"/>
        <v>0</v>
      </c>
      <c r="U345" s="8">
        <f t="shared" si="15"/>
        <v>5</v>
      </c>
    </row>
    <row r="346" spans="2:21" x14ac:dyDescent="0.35">
      <c r="B346" s="44">
        <v>337</v>
      </c>
      <c r="C346" s="94">
        <f>Списки!F338</f>
        <v>0</v>
      </c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2"/>
      <c r="S346" s="68">
        <f t="shared" si="13"/>
        <v>0</v>
      </c>
      <c r="T346" s="9">
        <f t="shared" si="14"/>
        <v>0</v>
      </c>
      <c r="U346" s="8">
        <f t="shared" si="15"/>
        <v>5</v>
      </c>
    </row>
    <row r="347" spans="2:21" x14ac:dyDescent="0.35">
      <c r="B347" s="44">
        <v>338</v>
      </c>
      <c r="C347" s="94">
        <f>Списки!F339</f>
        <v>0</v>
      </c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2"/>
      <c r="S347" s="68">
        <f t="shared" si="13"/>
        <v>0</v>
      </c>
      <c r="T347" s="9">
        <f t="shared" si="14"/>
        <v>0</v>
      </c>
      <c r="U347" s="8">
        <f t="shared" si="15"/>
        <v>5</v>
      </c>
    </row>
    <row r="348" spans="2:21" x14ac:dyDescent="0.35">
      <c r="B348" s="44">
        <v>339</v>
      </c>
      <c r="C348" s="94">
        <f>Списки!F340</f>
        <v>0</v>
      </c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2"/>
      <c r="S348" s="68">
        <f t="shared" si="13"/>
        <v>0</v>
      </c>
      <c r="T348" s="9">
        <f t="shared" si="14"/>
        <v>0</v>
      </c>
      <c r="U348" s="8">
        <f t="shared" si="15"/>
        <v>5</v>
      </c>
    </row>
    <row r="349" spans="2:21" x14ac:dyDescent="0.35">
      <c r="B349" s="44">
        <v>340</v>
      </c>
      <c r="C349" s="94">
        <f>Списки!F341</f>
        <v>0</v>
      </c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2"/>
      <c r="S349" s="68">
        <f t="shared" si="13"/>
        <v>0</v>
      </c>
      <c r="T349" s="9">
        <f t="shared" si="14"/>
        <v>0</v>
      </c>
      <c r="U349" s="8">
        <f t="shared" si="15"/>
        <v>5</v>
      </c>
    </row>
    <row r="350" spans="2:21" x14ac:dyDescent="0.35">
      <c r="B350" s="44">
        <v>341</v>
      </c>
      <c r="C350" s="94">
        <f>Списки!F342</f>
        <v>0</v>
      </c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2"/>
      <c r="S350" s="68">
        <f t="shared" si="13"/>
        <v>0</v>
      </c>
      <c r="T350" s="9">
        <f t="shared" si="14"/>
        <v>0</v>
      </c>
      <c r="U350" s="8">
        <f t="shared" si="15"/>
        <v>5</v>
      </c>
    </row>
    <row r="351" spans="2:21" x14ac:dyDescent="0.35">
      <c r="B351" s="44">
        <v>342</v>
      </c>
      <c r="C351" s="94">
        <f>Списки!F343</f>
        <v>0</v>
      </c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2"/>
      <c r="S351" s="68">
        <f t="shared" si="13"/>
        <v>0</v>
      </c>
      <c r="T351" s="9">
        <f t="shared" si="14"/>
        <v>0</v>
      </c>
      <c r="U351" s="8">
        <f t="shared" si="15"/>
        <v>5</v>
      </c>
    </row>
    <row r="352" spans="2:21" x14ac:dyDescent="0.35">
      <c r="B352" s="44">
        <v>343</v>
      </c>
      <c r="C352" s="94">
        <f>Списки!F344</f>
        <v>0</v>
      </c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2"/>
      <c r="S352" s="68">
        <f t="shared" si="13"/>
        <v>0</v>
      </c>
      <c r="T352" s="9">
        <f t="shared" si="14"/>
        <v>0</v>
      </c>
      <c r="U352" s="8">
        <f t="shared" si="15"/>
        <v>5</v>
      </c>
    </row>
    <row r="353" spans="2:21" x14ac:dyDescent="0.35">
      <c r="B353" s="44">
        <v>344</v>
      </c>
      <c r="C353" s="94">
        <f>Списки!F345</f>
        <v>0</v>
      </c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2"/>
      <c r="S353" s="68">
        <f t="shared" si="13"/>
        <v>0</v>
      </c>
      <c r="T353" s="9">
        <f t="shared" si="14"/>
        <v>0</v>
      </c>
      <c r="U353" s="8">
        <f t="shared" si="15"/>
        <v>5</v>
      </c>
    </row>
    <row r="354" spans="2:21" x14ac:dyDescent="0.35">
      <c r="B354" s="44">
        <v>345</v>
      </c>
      <c r="C354" s="94">
        <f>Списки!F346</f>
        <v>0</v>
      </c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2"/>
      <c r="S354" s="68">
        <f t="shared" si="13"/>
        <v>0</v>
      </c>
      <c r="T354" s="9">
        <f t="shared" si="14"/>
        <v>0</v>
      </c>
      <c r="U354" s="8">
        <f t="shared" si="15"/>
        <v>5</v>
      </c>
    </row>
    <row r="355" spans="2:21" x14ac:dyDescent="0.35">
      <c r="B355" s="44">
        <v>346</v>
      </c>
      <c r="C355" s="94">
        <f>Списки!F347</f>
        <v>0</v>
      </c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2"/>
      <c r="S355" s="68">
        <f t="shared" si="13"/>
        <v>0</v>
      </c>
      <c r="T355" s="9">
        <f t="shared" si="14"/>
        <v>0</v>
      </c>
      <c r="U355" s="8">
        <f t="shared" si="15"/>
        <v>5</v>
      </c>
    </row>
    <row r="356" spans="2:21" x14ac:dyDescent="0.35">
      <c r="B356" s="44">
        <v>347</v>
      </c>
      <c r="C356" s="94">
        <f>Списки!F348</f>
        <v>0</v>
      </c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2"/>
      <c r="S356" s="68">
        <f t="shared" si="13"/>
        <v>0</v>
      </c>
      <c r="T356" s="9">
        <f t="shared" si="14"/>
        <v>0</v>
      </c>
      <c r="U356" s="8">
        <f t="shared" si="15"/>
        <v>5</v>
      </c>
    </row>
    <row r="357" spans="2:21" x14ac:dyDescent="0.35">
      <c r="B357" s="44">
        <v>348</v>
      </c>
      <c r="C357" s="94">
        <f>Списки!F349</f>
        <v>0</v>
      </c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2"/>
      <c r="S357" s="68">
        <f t="shared" si="13"/>
        <v>0</v>
      </c>
      <c r="T357" s="9">
        <f t="shared" si="14"/>
        <v>0</v>
      </c>
      <c r="U357" s="8">
        <f t="shared" si="15"/>
        <v>5</v>
      </c>
    </row>
    <row r="358" spans="2:21" x14ac:dyDescent="0.35">
      <c r="B358" s="44">
        <v>349</v>
      </c>
      <c r="C358" s="94">
        <f>Списки!F350</f>
        <v>0</v>
      </c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2"/>
      <c r="S358" s="68">
        <f t="shared" si="13"/>
        <v>0</v>
      </c>
      <c r="T358" s="9">
        <f t="shared" si="14"/>
        <v>0</v>
      </c>
      <c r="U358" s="8">
        <f t="shared" si="15"/>
        <v>5</v>
      </c>
    </row>
    <row r="359" spans="2:21" x14ac:dyDescent="0.35">
      <c r="B359" s="44">
        <v>350</v>
      </c>
      <c r="C359" s="94">
        <f>Списки!F351</f>
        <v>0</v>
      </c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2"/>
      <c r="S359" s="68">
        <f t="shared" si="13"/>
        <v>0</v>
      </c>
      <c r="T359" s="9">
        <f t="shared" si="14"/>
        <v>0</v>
      </c>
      <c r="U359" s="8">
        <f t="shared" si="15"/>
        <v>5</v>
      </c>
    </row>
  </sheetData>
  <protectedRanges>
    <protectedRange sqref="D10:R359" name="Диапазон1"/>
  </protectedRanges>
  <mergeCells count="10">
    <mergeCell ref="T7:T9"/>
    <mergeCell ref="U7:U9"/>
    <mergeCell ref="D8:R8"/>
    <mergeCell ref="B1:S1"/>
    <mergeCell ref="B2:S2"/>
    <mergeCell ref="B7:B9"/>
    <mergeCell ref="C7:C9"/>
    <mergeCell ref="D7:R7"/>
    <mergeCell ref="S7:S9"/>
    <mergeCell ref="D5:M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8"/>
  <sheetViews>
    <sheetView workbookViewId="0">
      <selection activeCell="H13" sqref="H13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39" customWidth="1"/>
    <col min="8" max="8" width="10.54296875" style="19" customWidth="1"/>
    <col min="9" max="9" width="7.453125" style="39" customWidth="1"/>
    <col min="10" max="10" width="7.81640625" style="31" customWidth="1"/>
    <col min="11" max="11" width="9.81640625" style="31" customWidth="1"/>
    <col min="12" max="12" width="11" style="31" bestFit="1" customWidth="1"/>
    <col min="13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2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2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2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2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2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2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2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2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2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2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2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2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2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2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2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2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2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2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2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2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2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2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2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2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2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2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2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2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2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2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2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2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2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2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2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2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2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2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2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2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2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2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2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2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2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2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2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2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2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2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2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2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2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2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2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2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2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2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2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2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2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2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2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384" width="9.1796875" style="13"/>
  </cols>
  <sheetData>
    <row r="1" spans="2:12" ht="14.5" x14ac:dyDescent="0.35">
      <c r="B1" s="113" t="s">
        <v>28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ht="14.5" x14ac:dyDescent="0.35">
      <c r="B2" s="113" t="s">
        <v>40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4" spans="2:12" s="14" customFormat="1" x14ac:dyDescent="0.35">
      <c r="B4" s="14" t="s">
        <v>0</v>
      </c>
      <c r="C4" s="69"/>
      <c r="D4" s="34" t="str">
        <f>'Итоговый на печать'!D4:F4</f>
        <v>9-11 класс (девушки)</v>
      </c>
      <c r="G4" s="35"/>
      <c r="H4" s="14" t="str">
        <f>'Итоговый на печать'!N4</f>
        <v>Предмет: Физическая культура (девушки)</v>
      </c>
      <c r="I4" s="36"/>
      <c r="J4" s="22"/>
    </row>
    <row r="5" spans="2:12" x14ac:dyDescent="0.35">
      <c r="B5" s="37" t="s">
        <v>24</v>
      </c>
      <c r="D5" s="38" t="str">
        <f>Списки!B2</f>
        <v>Неманский МО</v>
      </c>
      <c r="H5" s="14" t="str">
        <f>'Итоговый на печать'!N5</f>
        <v>Дата проведения: 24.11.2024 г.</v>
      </c>
      <c r="K5" s="14"/>
      <c r="L5" s="22"/>
    </row>
    <row r="6" spans="2:12" x14ac:dyDescent="0.35">
      <c r="K6" s="22"/>
      <c r="L6" s="22"/>
    </row>
    <row r="7" spans="2:12" s="23" customFormat="1" ht="17.25" customHeight="1" x14ac:dyDescent="0.25">
      <c r="B7" s="114" t="s">
        <v>1</v>
      </c>
      <c r="C7" s="116" t="s">
        <v>30</v>
      </c>
      <c r="D7" s="118" t="s">
        <v>9</v>
      </c>
      <c r="E7" s="119"/>
      <c r="F7" s="118" t="s">
        <v>10</v>
      </c>
      <c r="G7" s="120"/>
      <c r="H7" s="120"/>
      <c r="I7" s="120"/>
      <c r="J7" s="114" t="s">
        <v>3</v>
      </c>
      <c r="K7" s="114" t="s">
        <v>5</v>
      </c>
      <c r="L7" s="114" t="s">
        <v>11</v>
      </c>
    </row>
    <row r="8" spans="2:12" s="23" customFormat="1" ht="32.25" customHeight="1" x14ac:dyDescent="0.25">
      <c r="B8" s="115"/>
      <c r="C8" s="117"/>
      <c r="D8" s="24" t="s">
        <v>12</v>
      </c>
      <c r="E8" s="24" t="s">
        <v>13</v>
      </c>
      <c r="F8" s="48" t="s">
        <v>27</v>
      </c>
      <c r="G8" s="40" t="s">
        <v>14</v>
      </c>
      <c r="H8" s="54" t="s">
        <v>15</v>
      </c>
      <c r="I8" s="40" t="s">
        <v>14</v>
      </c>
      <c r="J8" s="115"/>
      <c r="K8" s="115"/>
      <c r="L8" s="115"/>
    </row>
    <row r="9" spans="2:12" s="23" customFormat="1" ht="11.5" x14ac:dyDescent="0.25">
      <c r="B9" s="26">
        <v>1</v>
      </c>
      <c r="C9" s="94">
        <f>Списки!F2</f>
        <v>905</v>
      </c>
      <c r="D9" s="27">
        <f>Теория!S10</f>
        <v>8.5</v>
      </c>
      <c r="E9" s="28">
        <f>Теория!T10</f>
        <v>6.0714285714285712</v>
      </c>
      <c r="F9" s="49">
        <v>13.75</v>
      </c>
      <c r="G9" s="42">
        <f>IF(F9="", " ", 40*MIN($F$9:$F$358)/F9)</f>
        <v>37.236363636363635</v>
      </c>
      <c r="H9" s="49">
        <v>26.78</v>
      </c>
      <c r="I9" s="42">
        <f>IF(H9="", " ",40*MIN($H$9:$H$358)/H9)</f>
        <v>38.371919342793134</v>
      </c>
      <c r="J9" s="28">
        <f>IF(OR(F9="",H9=""), " ",E9+G9+I9)</f>
        <v>81.679711550585338</v>
      </c>
      <c r="K9" s="43">
        <f>IF(J9=" ", " ",RANK(J9,$J$9:$J$358))</f>
        <v>4</v>
      </c>
      <c r="L9" s="41"/>
    </row>
    <row r="10" spans="2:12" s="23" customFormat="1" ht="11.5" x14ac:dyDescent="0.25">
      <c r="B10" s="26">
        <v>2</v>
      </c>
      <c r="C10" s="94">
        <f>Списки!F3</f>
        <v>906</v>
      </c>
      <c r="D10" s="27">
        <f>Теория!S11</f>
        <v>16.5</v>
      </c>
      <c r="E10" s="28">
        <f>Теория!T11</f>
        <v>11.785714285714286</v>
      </c>
      <c r="F10" s="49">
        <v>12.87</v>
      </c>
      <c r="G10" s="42">
        <f t="shared" ref="G10:G73" si="0">IF(F10="", " ", 40*MIN($F$9:$F$358)/F10)</f>
        <v>39.782439782439788</v>
      </c>
      <c r="H10" s="49">
        <v>26.22</v>
      </c>
      <c r="I10" s="42">
        <f t="shared" ref="I10:I73" si="1">IF(H10="", " ",40*MIN($H$9:$H$358)/H10)</f>
        <v>39.191456903127389</v>
      </c>
      <c r="J10" s="28">
        <f t="shared" ref="J10:J73" si="2">IF(OR(F10="",H10=""), " ",E10+G10+I10)</f>
        <v>90.759610971281461</v>
      </c>
      <c r="K10" s="43">
        <f t="shared" ref="K10:K73" si="3">IF(J10=" ", " ",RANK(J10,$J$9:$J$358))</f>
        <v>2</v>
      </c>
      <c r="L10" s="41"/>
    </row>
    <row r="11" spans="2:12" s="23" customFormat="1" ht="11.5" x14ac:dyDescent="0.25">
      <c r="B11" s="26">
        <v>3</v>
      </c>
      <c r="C11" s="94">
        <f>Списки!F4</f>
        <v>1102</v>
      </c>
      <c r="D11" s="27">
        <f>Теория!S12</f>
        <v>15</v>
      </c>
      <c r="E11" s="28">
        <f>Теория!T12</f>
        <v>10.714285714285714</v>
      </c>
      <c r="F11" s="49">
        <v>13.9</v>
      </c>
      <c r="G11" s="42">
        <f t="shared" si="0"/>
        <v>36.834532374100718</v>
      </c>
      <c r="H11" s="49">
        <v>26.87</v>
      </c>
      <c r="I11" s="42">
        <f t="shared" si="1"/>
        <v>38.243394119836253</v>
      </c>
      <c r="J11" s="28">
        <f t="shared" si="2"/>
        <v>85.792212208222679</v>
      </c>
      <c r="K11" s="43">
        <f t="shared" si="3"/>
        <v>3</v>
      </c>
      <c r="L11" s="41"/>
    </row>
    <row r="12" spans="2:12" s="23" customFormat="1" ht="11.5" x14ac:dyDescent="0.25">
      <c r="B12" s="26">
        <v>4</v>
      </c>
      <c r="C12" s="94">
        <f>Списки!F5</f>
        <v>1103</v>
      </c>
      <c r="D12" s="27">
        <f>Теория!S13</f>
        <v>18</v>
      </c>
      <c r="E12" s="28">
        <f>Теория!T13</f>
        <v>12.857142857142858</v>
      </c>
      <c r="F12" s="49">
        <v>12.8</v>
      </c>
      <c r="G12" s="42">
        <f t="shared" si="0"/>
        <v>40</v>
      </c>
      <c r="H12" s="49">
        <v>25.69</v>
      </c>
      <c r="I12" s="42">
        <f t="shared" si="1"/>
        <v>40</v>
      </c>
      <c r="J12" s="28">
        <f t="shared" si="2"/>
        <v>92.857142857142861</v>
      </c>
      <c r="K12" s="43">
        <f t="shared" si="3"/>
        <v>1</v>
      </c>
      <c r="L12" s="41"/>
    </row>
    <row r="13" spans="2:12" s="23" customFormat="1" ht="11.5" x14ac:dyDescent="0.25">
      <c r="B13" s="26">
        <v>5</v>
      </c>
      <c r="C13" s="94">
        <f>Списки!F6</f>
        <v>0</v>
      </c>
      <c r="D13" s="27">
        <f>Теория!S14</f>
        <v>0</v>
      </c>
      <c r="E13" s="28">
        <f>Теория!T14</f>
        <v>0</v>
      </c>
      <c r="F13" s="49"/>
      <c r="G13" s="42" t="str">
        <f t="shared" si="0"/>
        <v xml:space="preserve"> </v>
      </c>
      <c r="H13" s="49"/>
      <c r="I13" s="42" t="str">
        <f t="shared" si="1"/>
        <v xml:space="preserve"> </v>
      </c>
      <c r="J13" s="28" t="str">
        <f t="shared" si="2"/>
        <v xml:space="preserve"> </v>
      </c>
      <c r="K13" s="43" t="str">
        <f t="shared" si="3"/>
        <v xml:space="preserve"> </v>
      </c>
      <c r="L13" s="41"/>
    </row>
    <row r="14" spans="2:12" s="23" customFormat="1" ht="11.5" x14ac:dyDescent="0.25">
      <c r="B14" s="26">
        <v>6</v>
      </c>
      <c r="C14" s="94">
        <f>Списки!F7</f>
        <v>0</v>
      </c>
      <c r="D14" s="27">
        <f>Теория!S15</f>
        <v>0</v>
      </c>
      <c r="E14" s="28">
        <f>Теория!T15</f>
        <v>0</v>
      </c>
      <c r="F14" s="49"/>
      <c r="G14" s="42" t="str">
        <f t="shared" si="0"/>
        <v xml:space="preserve"> </v>
      </c>
      <c r="H14" s="49"/>
      <c r="I14" s="42" t="str">
        <f t="shared" si="1"/>
        <v xml:space="preserve"> </v>
      </c>
      <c r="J14" s="28" t="str">
        <f t="shared" si="2"/>
        <v xml:space="preserve"> </v>
      </c>
      <c r="K14" s="43" t="str">
        <f t="shared" si="3"/>
        <v xml:space="preserve"> </v>
      </c>
      <c r="L14" s="41"/>
    </row>
    <row r="15" spans="2:12" s="23" customFormat="1" ht="11.5" x14ac:dyDescent="0.25">
      <c r="B15" s="26">
        <v>7</v>
      </c>
      <c r="C15" s="94">
        <f>Списки!F8</f>
        <v>0</v>
      </c>
      <c r="D15" s="27">
        <f>Теория!S16</f>
        <v>0</v>
      </c>
      <c r="E15" s="28">
        <f>Теория!T16</f>
        <v>0</v>
      </c>
      <c r="F15" s="49"/>
      <c r="G15" s="42" t="str">
        <f t="shared" si="0"/>
        <v xml:space="preserve"> </v>
      </c>
      <c r="H15" s="49"/>
      <c r="I15" s="42" t="str">
        <f t="shared" si="1"/>
        <v xml:space="preserve"> </v>
      </c>
      <c r="J15" s="28" t="str">
        <f t="shared" si="2"/>
        <v xml:space="preserve"> </v>
      </c>
      <c r="K15" s="43" t="str">
        <f t="shared" si="3"/>
        <v xml:space="preserve"> </v>
      </c>
      <c r="L15" s="41"/>
    </row>
    <row r="16" spans="2:12" s="23" customFormat="1" ht="11.5" x14ac:dyDescent="0.25">
      <c r="B16" s="26">
        <v>8</v>
      </c>
      <c r="C16" s="94">
        <f>Списки!F9</f>
        <v>0</v>
      </c>
      <c r="D16" s="27">
        <f>Теория!S17</f>
        <v>0</v>
      </c>
      <c r="E16" s="28">
        <f>Теория!T17</f>
        <v>0</v>
      </c>
      <c r="F16" s="49"/>
      <c r="G16" s="42" t="str">
        <f t="shared" si="0"/>
        <v xml:space="preserve"> </v>
      </c>
      <c r="H16" s="49"/>
      <c r="I16" s="42" t="str">
        <f t="shared" si="1"/>
        <v xml:space="preserve"> </v>
      </c>
      <c r="J16" s="28" t="str">
        <f t="shared" si="2"/>
        <v xml:space="preserve"> </v>
      </c>
      <c r="K16" s="43" t="str">
        <f t="shared" si="3"/>
        <v xml:space="preserve"> </v>
      </c>
      <c r="L16" s="41"/>
    </row>
    <row r="17" spans="2:12" s="23" customFormat="1" ht="11.5" x14ac:dyDescent="0.25">
      <c r="B17" s="26">
        <v>9</v>
      </c>
      <c r="C17" s="94">
        <f>Списки!F10</f>
        <v>0</v>
      </c>
      <c r="D17" s="27">
        <f>Теория!S18</f>
        <v>0</v>
      </c>
      <c r="E17" s="28">
        <f>Теория!T18</f>
        <v>0</v>
      </c>
      <c r="F17" s="49"/>
      <c r="G17" s="42" t="str">
        <f t="shared" si="0"/>
        <v xml:space="preserve"> </v>
      </c>
      <c r="H17" s="49"/>
      <c r="I17" s="42" t="str">
        <f t="shared" si="1"/>
        <v xml:space="preserve"> </v>
      </c>
      <c r="J17" s="28" t="str">
        <f t="shared" si="2"/>
        <v xml:space="preserve"> </v>
      </c>
      <c r="K17" s="43" t="str">
        <f t="shared" si="3"/>
        <v xml:space="preserve"> </v>
      </c>
      <c r="L17" s="41"/>
    </row>
    <row r="18" spans="2:12" s="23" customFormat="1" ht="11.5" x14ac:dyDescent="0.25">
      <c r="B18" s="26">
        <v>10</v>
      </c>
      <c r="C18" s="94">
        <f>Списки!F11</f>
        <v>0</v>
      </c>
      <c r="D18" s="27">
        <f>Теория!S19</f>
        <v>0</v>
      </c>
      <c r="E18" s="28">
        <f>Теория!T19</f>
        <v>0</v>
      </c>
      <c r="F18" s="49"/>
      <c r="G18" s="42" t="str">
        <f t="shared" si="0"/>
        <v xml:space="preserve"> </v>
      </c>
      <c r="H18" s="49"/>
      <c r="I18" s="42" t="str">
        <f t="shared" si="1"/>
        <v xml:space="preserve"> </v>
      </c>
      <c r="J18" s="28" t="str">
        <f t="shared" si="2"/>
        <v xml:space="preserve"> </v>
      </c>
      <c r="K18" s="43" t="str">
        <f t="shared" si="3"/>
        <v xml:space="preserve"> </v>
      </c>
      <c r="L18" s="41"/>
    </row>
    <row r="19" spans="2:12" s="23" customFormat="1" ht="11.5" x14ac:dyDescent="0.25">
      <c r="B19" s="26">
        <v>11</v>
      </c>
      <c r="C19" s="94">
        <f>Списки!F12</f>
        <v>0</v>
      </c>
      <c r="D19" s="27">
        <f>Теория!S20</f>
        <v>0</v>
      </c>
      <c r="E19" s="28">
        <f>Теория!T20</f>
        <v>0</v>
      </c>
      <c r="F19" s="49"/>
      <c r="G19" s="42" t="str">
        <f t="shared" si="0"/>
        <v xml:space="preserve"> </v>
      </c>
      <c r="H19" s="49"/>
      <c r="I19" s="42" t="str">
        <f t="shared" si="1"/>
        <v xml:space="preserve"> </v>
      </c>
      <c r="J19" s="28" t="str">
        <f t="shared" si="2"/>
        <v xml:space="preserve"> </v>
      </c>
      <c r="K19" s="43" t="str">
        <f t="shared" si="3"/>
        <v xml:space="preserve"> </v>
      </c>
      <c r="L19" s="41"/>
    </row>
    <row r="20" spans="2:12" s="23" customFormat="1" ht="11.5" x14ac:dyDescent="0.25">
      <c r="B20" s="26">
        <v>12</v>
      </c>
      <c r="C20" s="94">
        <f>Списки!F13</f>
        <v>0</v>
      </c>
      <c r="D20" s="27">
        <f>Теория!S21</f>
        <v>0</v>
      </c>
      <c r="E20" s="28">
        <f>Теория!T21</f>
        <v>0</v>
      </c>
      <c r="F20" s="50"/>
      <c r="G20" s="42" t="str">
        <f t="shared" si="0"/>
        <v xml:space="preserve"> </v>
      </c>
      <c r="H20" s="50"/>
      <c r="I20" s="42" t="str">
        <f t="shared" si="1"/>
        <v xml:space="preserve"> </v>
      </c>
      <c r="J20" s="28" t="str">
        <f t="shared" si="2"/>
        <v xml:space="preserve"> </v>
      </c>
      <c r="K20" s="43" t="str">
        <f t="shared" si="3"/>
        <v xml:space="preserve"> </v>
      </c>
      <c r="L20" s="41"/>
    </row>
    <row r="21" spans="2:12" s="23" customFormat="1" ht="11.5" x14ac:dyDescent="0.25">
      <c r="B21" s="26">
        <v>13</v>
      </c>
      <c r="C21" s="94">
        <f>Списки!F14</f>
        <v>0</v>
      </c>
      <c r="D21" s="27">
        <f>Теория!S22</f>
        <v>0</v>
      </c>
      <c r="E21" s="28">
        <f>Теория!T22</f>
        <v>0</v>
      </c>
      <c r="F21" s="51"/>
      <c r="G21" s="42" t="str">
        <f t="shared" si="0"/>
        <v xml:space="preserve"> </v>
      </c>
      <c r="H21" s="51"/>
      <c r="I21" s="42" t="str">
        <f t="shared" si="1"/>
        <v xml:space="preserve"> </v>
      </c>
      <c r="J21" s="28" t="str">
        <f t="shared" si="2"/>
        <v xml:space="preserve"> </v>
      </c>
      <c r="K21" s="43" t="str">
        <f t="shared" si="3"/>
        <v xml:space="preserve"> </v>
      </c>
      <c r="L21" s="41"/>
    </row>
    <row r="22" spans="2:12" s="23" customFormat="1" ht="11.5" x14ac:dyDescent="0.25">
      <c r="B22" s="26">
        <v>14</v>
      </c>
      <c r="C22" s="94">
        <f>Списки!F15</f>
        <v>0</v>
      </c>
      <c r="D22" s="27">
        <f>Теория!S23</f>
        <v>0</v>
      </c>
      <c r="E22" s="28">
        <f>Теория!T23</f>
        <v>0</v>
      </c>
      <c r="F22" s="49"/>
      <c r="G22" s="42" t="str">
        <f t="shared" si="0"/>
        <v xml:space="preserve"> </v>
      </c>
      <c r="H22" s="49"/>
      <c r="I22" s="42" t="str">
        <f t="shared" si="1"/>
        <v xml:space="preserve"> </v>
      </c>
      <c r="J22" s="28" t="str">
        <f t="shared" si="2"/>
        <v xml:space="preserve"> </v>
      </c>
      <c r="K22" s="43" t="str">
        <f t="shared" si="3"/>
        <v xml:space="preserve"> </v>
      </c>
      <c r="L22" s="41"/>
    </row>
    <row r="23" spans="2:12" s="23" customFormat="1" ht="11.5" x14ac:dyDescent="0.25">
      <c r="B23" s="26">
        <v>15</v>
      </c>
      <c r="C23" s="94">
        <f>Списки!F16</f>
        <v>0</v>
      </c>
      <c r="D23" s="27">
        <f>Теория!S24</f>
        <v>0</v>
      </c>
      <c r="E23" s="28">
        <f>Теория!T24</f>
        <v>0</v>
      </c>
      <c r="F23" s="49"/>
      <c r="G23" s="42" t="str">
        <f t="shared" si="0"/>
        <v xml:space="preserve"> </v>
      </c>
      <c r="H23" s="49"/>
      <c r="I23" s="42" t="str">
        <f t="shared" si="1"/>
        <v xml:space="preserve"> </v>
      </c>
      <c r="J23" s="28" t="str">
        <f t="shared" si="2"/>
        <v xml:space="preserve"> </v>
      </c>
      <c r="K23" s="43" t="str">
        <f t="shared" si="3"/>
        <v xml:space="preserve"> </v>
      </c>
      <c r="L23" s="41"/>
    </row>
    <row r="24" spans="2:12" s="23" customFormat="1" ht="11.5" x14ac:dyDescent="0.25">
      <c r="B24" s="26">
        <v>16</v>
      </c>
      <c r="C24" s="94">
        <f>Списки!F17</f>
        <v>0</v>
      </c>
      <c r="D24" s="27">
        <f>Теория!S25</f>
        <v>0</v>
      </c>
      <c r="E24" s="28">
        <f>Теория!T25</f>
        <v>0</v>
      </c>
      <c r="F24" s="49"/>
      <c r="G24" s="42" t="str">
        <f t="shared" si="0"/>
        <v xml:space="preserve"> </v>
      </c>
      <c r="H24" s="49"/>
      <c r="I24" s="42" t="str">
        <f t="shared" si="1"/>
        <v xml:space="preserve"> </v>
      </c>
      <c r="J24" s="28" t="str">
        <f t="shared" si="2"/>
        <v xml:space="preserve"> </v>
      </c>
      <c r="K24" s="43" t="str">
        <f t="shared" si="3"/>
        <v xml:space="preserve"> </v>
      </c>
      <c r="L24" s="41"/>
    </row>
    <row r="25" spans="2:12" s="23" customFormat="1" ht="11.5" x14ac:dyDescent="0.25">
      <c r="B25" s="26">
        <v>17</v>
      </c>
      <c r="C25" s="94">
        <f>Списки!F18</f>
        <v>0</v>
      </c>
      <c r="D25" s="27">
        <f>Теория!S26</f>
        <v>0</v>
      </c>
      <c r="E25" s="28">
        <f>Теория!T26</f>
        <v>0</v>
      </c>
      <c r="F25" s="49"/>
      <c r="G25" s="42" t="str">
        <f t="shared" si="0"/>
        <v xml:space="preserve"> </v>
      </c>
      <c r="H25" s="49"/>
      <c r="I25" s="42" t="str">
        <f t="shared" si="1"/>
        <v xml:space="preserve"> </v>
      </c>
      <c r="J25" s="28" t="str">
        <f t="shared" si="2"/>
        <v xml:space="preserve"> </v>
      </c>
      <c r="K25" s="43" t="str">
        <f t="shared" si="3"/>
        <v xml:space="preserve"> </v>
      </c>
      <c r="L25" s="41"/>
    </row>
    <row r="26" spans="2:12" s="23" customFormat="1" ht="11.5" x14ac:dyDescent="0.25">
      <c r="B26" s="26">
        <v>18</v>
      </c>
      <c r="C26" s="94">
        <f>Списки!F19</f>
        <v>0</v>
      </c>
      <c r="D26" s="27">
        <f>Теория!S27</f>
        <v>0</v>
      </c>
      <c r="E26" s="28">
        <f>Теория!T27</f>
        <v>0</v>
      </c>
      <c r="F26" s="49"/>
      <c r="G26" s="42" t="str">
        <f t="shared" si="0"/>
        <v xml:space="preserve"> </v>
      </c>
      <c r="H26" s="49"/>
      <c r="I26" s="42" t="str">
        <f t="shared" si="1"/>
        <v xml:space="preserve"> </v>
      </c>
      <c r="J26" s="28" t="str">
        <f t="shared" si="2"/>
        <v xml:space="preserve"> </v>
      </c>
      <c r="K26" s="43" t="str">
        <f t="shared" si="3"/>
        <v xml:space="preserve"> </v>
      </c>
      <c r="L26" s="41"/>
    </row>
    <row r="27" spans="2:12" s="23" customFormat="1" ht="11.5" x14ac:dyDescent="0.25">
      <c r="B27" s="26">
        <v>19</v>
      </c>
      <c r="C27" s="94">
        <f>Списки!F20</f>
        <v>0</v>
      </c>
      <c r="D27" s="27">
        <f>Теория!S28</f>
        <v>0</v>
      </c>
      <c r="E27" s="28">
        <f>Теория!T28</f>
        <v>0</v>
      </c>
      <c r="F27" s="49"/>
      <c r="G27" s="42" t="str">
        <f t="shared" si="0"/>
        <v xml:space="preserve"> </v>
      </c>
      <c r="H27" s="49"/>
      <c r="I27" s="42" t="str">
        <f t="shared" si="1"/>
        <v xml:space="preserve"> </v>
      </c>
      <c r="J27" s="28" t="str">
        <f t="shared" si="2"/>
        <v xml:space="preserve"> </v>
      </c>
      <c r="K27" s="43" t="str">
        <f t="shared" si="3"/>
        <v xml:space="preserve"> </v>
      </c>
      <c r="L27" s="41"/>
    </row>
    <row r="28" spans="2:12" s="23" customFormat="1" ht="11.5" x14ac:dyDescent="0.25">
      <c r="B28" s="26">
        <v>20</v>
      </c>
      <c r="C28" s="94">
        <f>Списки!F21</f>
        <v>0</v>
      </c>
      <c r="D28" s="27">
        <f>Теория!S29</f>
        <v>0</v>
      </c>
      <c r="E28" s="28">
        <f>Теория!T29</f>
        <v>0</v>
      </c>
      <c r="F28" s="49"/>
      <c r="G28" s="42" t="str">
        <f t="shared" si="0"/>
        <v xml:space="preserve"> </v>
      </c>
      <c r="H28" s="49"/>
      <c r="I28" s="42" t="str">
        <f t="shared" si="1"/>
        <v xml:space="preserve"> </v>
      </c>
      <c r="J28" s="28" t="str">
        <f t="shared" si="2"/>
        <v xml:space="preserve"> </v>
      </c>
      <c r="K28" s="43" t="str">
        <f t="shared" si="3"/>
        <v xml:space="preserve"> </v>
      </c>
      <c r="L28" s="41"/>
    </row>
    <row r="29" spans="2:12" s="23" customFormat="1" ht="11.5" x14ac:dyDescent="0.25">
      <c r="B29" s="26">
        <v>21</v>
      </c>
      <c r="C29" s="94">
        <f>Списки!F22</f>
        <v>0</v>
      </c>
      <c r="D29" s="27">
        <f>Теория!S30</f>
        <v>0</v>
      </c>
      <c r="E29" s="28">
        <f>Теория!T30</f>
        <v>0</v>
      </c>
      <c r="F29" s="49"/>
      <c r="G29" s="42" t="str">
        <f t="shared" si="0"/>
        <v xml:space="preserve"> </v>
      </c>
      <c r="H29" s="49"/>
      <c r="I29" s="42" t="str">
        <f t="shared" si="1"/>
        <v xml:space="preserve"> </v>
      </c>
      <c r="J29" s="28" t="str">
        <f t="shared" si="2"/>
        <v xml:space="preserve"> </v>
      </c>
      <c r="K29" s="43" t="str">
        <f t="shared" si="3"/>
        <v xml:space="preserve"> </v>
      </c>
      <c r="L29" s="41"/>
    </row>
    <row r="30" spans="2:12" s="23" customFormat="1" ht="11.5" x14ac:dyDescent="0.25">
      <c r="B30" s="26">
        <v>22</v>
      </c>
      <c r="C30" s="94">
        <f>Списки!F23</f>
        <v>0</v>
      </c>
      <c r="D30" s="27">
        <f>Теория!S31</f>
        <v>0</v>
      </c>
      <c r="E30" s="28">
        <f>Теория!T31</f>
        <v>0</v>
      </c>
      <c r="F30" s="49"/>
      <c r="G30" s="42" t="str">
        <f t="shared" si="0"/>
        <v xml:space="preserve"> </v>
      </c>
      <c r="H30" s="49"/>
      <c r="I30" s="42" t="str">
        <f t="shared" si="1"/>
        <v xml:space="preserve"> </v>
      </c>
      <c r="J30" s="28" t="str">
        <f t="shared" si="2"/>
        <v xml:space="preserve"> </v>
      </c>
      <c r="K30" s="43" t="str">
        <f t="shared" si="3"/>
        <v xml:space="preserve"> </v>
      </c>
      <c r="L30" s="41"/>
    </row>
    <row r="31" spans="2:12" s="23" customFormat="1" ht="11.5" x14ac:dyDescent="0.25">
      <c r="B31" s="26">
        <v>23</v>
      </c>
      <c r="C31" s="94">
        <f>Списки!F24</f>
        <v>0</v>
      </c>
      <c r="D31" s="27">
        <f>Теория!S32</f>
        <v>0</v>
      </c>
      <c r="E31" s="28">
        <f>Теория!T32</f>
        <v>0</v>
      </c>
      <c r="F31" s="49"/>
      <c r="G31" s="42" t="str">
        <f t="shared" si="0"/>
        <v xml:space="preserve"> </v>
      </c>
      <c r="H31" s="49"/>
      <c r="I31" s="42" t="str">
        <f t="shared" si="1"/>
        <v xml:space="preserve"> </v>
      </c>
      <c r="J31" s="28" t="str">
        <f t="shared" si="2"/>
        <v xml:space="preserve"> </v>
      </c>
      <c r="K31" s="43" t="str">
        <f t="shared" si="3"/>
        <v xml:space="preserve"> </v>
      </c>
      <c r="L31" s="41"/>
    </row>
    <row r="32" spans="2:12" s="23" customFormat="1" ht="11.5" x14ac:dyDescent="0.25">
      <c r="B32" s="26">
        <v>24</v>
      </c>
      <c r="C32" s="94">
        <f>Списки!F25</f>
        <v>0</v>
      </c>
      <c r="D32" s="27">
        <f>Теория!S33</f>
        <v>0</v>
      </c>
      <c r="E32" s="28">
        <f>Теория!T33</f>
        <v>0</v>
      </c>
      <c r="F32" s="49"/>
      <c r="G32" s="42" t="str">
        <f t="shared" si="0"/>
        <v xml:space="preserve"> </v>
      </c>
      <c r="H32" s="49"/>
      <c r="I32" s="42" t="str">
        <f t="shared" si="1"/>
        <v xml:space="preserve"> </v>
      </c>
      <c r="J32" s="28" t="str">
        <f t="shared" si="2"/>
        <v xml:space="preserve"> </v>
      </c>
      <c r="K32" s="43" t="str">
        <f t="shared" si="3"/>
        <v xml:space="preserve"> </v>
      </c>
      <c r="L32" s="41"/>
    </row>
    <row r="33" spans="2:12" s="23" customFormat="1" ht="11.5" x14ac:dyDescent="0.25">
      <c r="B33" s="26">
        <v>25</v>
      </c>
      <c r="C33" s="94">
        <f>Списки!F26</f>
        <v>0</v>
      </c>
      <c r="D33" s="27">
        <f>Теория!S34</f>
        <v>0</v>
      </c>
      <c r="E33" s="28">
        <f>Теория!T34</f>
        <v>0</v>
      </c>
      <c r="F33" s="49"/>
      <c r="G33" s="42" t="str">
        <f t="shared" si="0"/>
        <v xml:space="preserve"> </v>
      </c>
      <c r="H33" s="49"/>
      <c r="I33" s="42" t="str">
        <f t="shared" si="1"/>
        <v xml:space="preserve"> </v>
      </c>
      <c r="J33" s="28" t="str">
        <f t="shared" si="2"/>
        <v xml:space="preserve"> </v>
      </c>
      <c r="K33" s="43" t="str">
        <f t="shared" si="3"/>
        <v xml:space="preserve"> </v>
      </c>
      <c r="L33" s="41"/>
    </row>
    <row r="34" spans="2:12" s="23" customFormat="1" ht="11.5" x14ac:dyDescent="0.25">
      <c r="B34" s="26">
        <v>26</v>
      </c>
      <c r="C34" s="94">
        <f>Списки!F27</f>
        <v>0</v>
      </c>
      <c r="D34" s="27">
        <f>Теория!S35</f>
        <v>0</v>
      </c>
      <c r="E34" s="28">
        <f>Теория!T35</f>
        <v>0</v>
      </c>
      <c r="F34" s="49"/>
      <c r="G34" s="42" t="str">
        <f t="shared" si="0"/>
        <v xml:space="preserve"> </v>
      </c>
      <c r="H34" s="49"/>
      <c r="I34" s="42" t="str">
        <f t="shared" si="1"/>
        <v xml:space="preserve"> </v>
      </c>
      <c r="J34" s="28" t="str">
        <f t="shared" si="2"/>
        <v xml:space="preserve"> </v>
      </c>
      <c r="K34" s="43" t="str">
        <f t="shared" si="3"/>
        <v xml:space="preserve"> </v>
      </c>
      <c r="L34" s="41"/>
    </row>
    <row r="35" spans="2:12" s="23" customFormat="1" ht="11.5" x14ac:dyDescent="0.25">
      <c r="B35" s="26">
        <v>27</v>
      </c>
      <c r="C35" s="94">
        <f>Списки!F28</f>
        <v>0</v>
      </c>
      <c r="D35" s="27">
        <f>Теория!S36</f>
        <v>0</v>
      </c>
      <c r="E35" s="28">
        <f>Теория!T36</f>
        <v>0</v>
      </c>
      <c r="F35" s="49"/>
      <c r="G35" s="42" t="str">
        <f t="shared" si="0"/>
        <v xml:space="preserve"> </v>
      </c>
      <c r="H35" s="49"/>
      <c r="I35" s="42" t="str">
        <f t="shared" si="1"/>
        <v xml:space="preserve"> </v>
      </c>
      <c r="J35" s="28" t="str">
        <f t="shared" si="2"/>
        <v xml:space="preserve"> </v>
      </c>
      <c r="K35" s="43" t="str">
        <f t="shared" si="3"/>
        <v xml:space="preserve"> </v>
      </c>
      <c r="L35" s="41"/>
    </row>
    <row r="36" spans="2:12" s="23" customFormat="1" ht="11.5" x14ac:dyDescent="0.25">
      <c r="B36" s="26">
        <v>28</v>
      </c>
      <c r="C36" s="94">
        <f>Списки!F29</f>
        <v>0</v>
      </c>
      <c r="D36" s="27">
        <f>Теория!S37</f>
        <v>0</v>
      </c>
      <c r="E36" s="28">
        <f>Теория!T37</f>
        <v>0</v>
      </c>
      <c r="F36" s="49"/>
      <c r="G36" s="42" t="str">
        <f t="shared" si="0"/>
        <v xml:space="preserve"> </v>
      </c>
      <c r="H36" s="49"/>
      <c r="I36" s="42" t="str">
        <f t="shared" si="1"/>
        <v xml:space="preserve"> </v>
      </c>
      <c r="J36" s="28" t="str">
        <f t="shared" si="2"/>
        <v xml:space="preserve"> </v>
      </c>
      <c r="K36" s="43" t="str">
        <f t="shared" si="3"/>
        <v xml:space="preserve"> </v>
      </c>
      <c r="L36" s="41"/>
    </row>
    <row r="37" spans="2:12" s="23" customFormat="1" ht="11.5" x14ac:dyDescent="0.25">
      <c r="B37" s="26">
        <v>29</v>
      </c>
      <c r="C37" s="94">
        <f>Списки!F30</f>
        <v>0</v>
      </c>
      <c r="D37" s="27">
        <f>Теория!S38</f>
        <v>0</v>
      </c>
      <c r="E37" s="28">
        <f>Теория!T38</f>
        <v>0</v>
      </c>
      <c r="F37" s="49"/>
      <c r="G37" s="42" t="str">
        <f t="shared" si="0"/>
        <v xml:space="preserve"> </v>
      </c>
      <c r="H37" s="49"/>
      <c r="I37" s="42" t="str">
        <f t="shared" si="1"/>
        <v xml:space="preserve"> </v>
      </c>
      <c r="J37" s="28" t="str">
        <f t="shared" si="2"/>
        <v xml:space="preserve"> </v>
      </c>
      <c r="K37" s="43" t="str">
        <f t="shared" si="3"/>
        <v xml:space="preserve"> </v>
      </c>
      <c r="L37" s="41"/>
    </row>
    <row r="38" spans="2:12" s="23" customFormat="1" ht="11.5" x14ac:dyDescent="0.25">
      <c r="B38" s="26">
        <v>30</v>
      </c>
      <c r="C38" s="94">
        <f>Списки!F31</f>
        <v>0</v>
      </c>
      <c r="D38" s="27">
        <f>Теория!S39</f>
        <v>0</v>
      </c>
      <c r="E38" s="28">
        <f>Теория!T39</f>
        <v>0</v>
      </c>
      <c r="F38" s="49"/>
      <c r="G38" s="42" t="str">
        <f t="shared" si="0"/>
        <v xml:space="preserve"> </v>
      </c>
      <c r="H38" s="49"/>
      <c r="I38" s="42" t="str">
        <f t="shared" si="1"/>
        <v xml:space="preserve"> </v>
      </c>
      <c r="J38" s="28" t="str">
        <f t="shared" si="2"/>
        <v xml:space="preserve"> </v>
      </c>
      <c r="K38" s="43" t="str">
        <f t="shared" si="3"/>
        <v xml:space="preserve"> </v>
      </c>
      <c r="L38" s="41"/>
    </row>
    <row r="39" spans="2:12" s="23" customFormat="1" ht="11.5" x14ac:dyDescent="0.25">
      <c r="B39" s="26">
        <v>31</v>
      </c>
      <c r="C39" s="94">
        <f>Списки!F32</f>
        <v>0</v>
      </c>
      <c r="D39" s="27">
        <f>Теория!S40</f>
        <v>0</v>
      </c>
      <c r="E39" s="28">
        <f>Теория!T40</f>
        <v>0</v>
      </c>
      <c r="F39" s="49"/>
      <c r="G39" s="42" t="str">
        <f t="shared" si="0"/>
        <v xml:space="preserve"> </v>
      </c>
      <c r="H39" s="49"/>
      <c r="I39" s="42" t="str">
        <f t="shared" si="1"/>
        <v xml:space="preserve"> </v>
      </c>
      <c r="J39" s="28" t="str">
        <f t="shared" si="2"/>
        <v xml:space="preserve"> </v>
      </c>
      <c r="K39" s="43" t="str">
        <f t="shared" si="3"/>
        <v xml:space="preserve"> </v>
      </c>
      <c r="L39" s="41"/>
    </row>
    <row r="40" spans="2:12" s="23" customFormat="1" ht="11.5" x14ac:dyDescent="0.25">
      <c r="B40" s="26">
        <v>32</v>
      </c>
      <c r="C40" s="94">
        <f>Списки!F33</f>
        <v>0</v>
      </c>
      <c r="D40" s="27">
        <f>Теория!S41</f>
        <v>0</v>
      </c>
      <c r="E40" s="28">
        <f>Теория!T41</f>
        <v>0</v>
      </c>
      <c r="F40" s="49"/>
      <c r="G40" s="42" t="str">
        <f t="shared" si="0"/>
        <v xml:space="preserve"> </v>
      </c>
      <c r="H40" s="49"/>
      <c r="I40" s="42" t="str">
        <f t="shared" si="1"/>
        <v xml:space="preserve"> </v>
      </c>
      <c r="J40" s="28" t="str">
        <f t="shared" si="2"/>
        <v xml:space="preserve"> </v>
      </c>
      <c r="K40" s="43" t="str">
        <f t="shared" si="3"/>
        <v xml:space="preserve"> </v>
      </c>
      <c r="L40" s="41"/>
    </row>
    <row r="41" spans="2:12" s="23" customFormat="1" ht="11.5" x14ac:dyDescent="0.25">
      <c r="B41" s="26">
        <v>33</v>
      </c>
      <c r="C41" s="94">
        <f>Списки!F34</f>
        <v>0</v>
      </c>
      <c r="D41" s="27">
        <f>Теория!S42</f>
        <v>0</v>
      </c>
      <c r="E41" s="28">
        <f>Теория!T42</f>
        <v>0</v>
      </c>
      <c r="F41" s="49"/>
      <c r="G41" s="42" t="str">
        <f t="shared" si="0"/>
        <v xml:space="preserve"> </v>
      </c>
      <c r="H41" s="49"/>
      <c r="I41" s="42" t="str">
        <f t="shared" si="1"/>
        <v xml:space="preserve"> </v>
      </c>
      <c r="J41" s="28" t="str">
        <f t="shared" si="2"/>
        <v xml:space="preserve"> </v>
      </c>
      <c r="K41" s="43" t="str">
        <f t="shared" si="3"/>
        <v xml:space="preserve"> </v>
      </c>
      <c r="L41" s="41"/>
    </row>
    <row r="42" spans="2:12" s="23" customFormat="1" ht="11.5" x14ac:dyDescent="0.25">
      <c r="B42" s="26">
        <v>34</v>
      </c>
      <c r="C42" s="94">
        <f>Списки!F35</f>
        <v>0</v>
      </c>
      <c r="D42" s="27">
        <f>Теория!S43</f>
        <v>0</v>
      </c>
      <c r="E42" s="28">
        <f>Теория!T43</f>
        <v>0</v>
      </c>
      <c r="F42" s="49"/>
      <c r="G42" s="42" t="str">
        <f t="shared" si="0"/>
        <v xml:space="preserve"> </v>
      </c>
      <c r="H42" s="49"/>
      <c r="I42" s="42" t="str">
        <f t="shared" si="1"/>
        <v xml:space="preserve"> </v>
      </c>
      <c r="J42" s="28" t="str">
        <f t="shared" si="2"/>
        <v xml:space="preserve"> </v>
      </c>
      <c r="K42" s="43" t="str">
        <f t="shared" si="3"/>
        <v xml:space="preserve"> </v>
      </c>
      <c r="L42" s="41"/>
    </row>
    <row r="43" spans="2:12" s="23" customFormat="1" ht="11.5" x14ac:dyDescent="0.25">
      <c r="B43" s="26">
        <v>35</v>
      </c>
      <c r="C43" s="94">
        <f>Списки!F36</f>
        <v>0</v>
      </c>
      <c r="D43" s="27">
        <f>Теория!S44</f>
        <v>0</v>
      </c>
      <c r="E43" s="28">
        <f>Теория!T44</f>
        <v>0</v>
      </c>
      <c r="F43" s="49"/>
      <c r="G43" s="42" t="str">
        <f t="shared" si="0"/>
        <v xml:space="preserve"> </v>
      </c>
      <c r="H43" s="49"/>
      <c r="I43" s="42" t="str">
        <f t="shared" si="1"/>
        <v xml:space="preserve"> </v>
      </c>
      <c r="J43" s="28" t="str">
        <f t="shared" si="2"/>
        <v xml:space="preserve"> </v>
      </c>
      <c r="K43" s="43" t="str">
        <f t="shared" si="3"/>
        <v xml:space="preserve"> </v>
      </c>
      <c r="L43" s="41"/>
    </row>
    <row r="44" spans="2:12" s="23" customFormat="1" ht="11.5" x14ac:dyDescent="0.25">
      <c r="B44" s="26">
        <v>36</v>
      </c>
      <c r="C44" s="94">
        <f>Списки!F37</f>
        <v>0</v>
      </c>
      <c r="D44" s="27">
        <f>Теория!S45</f>
        <v>0</v>
      </c>
      <c r="E44" s="28">
        <f>Теория!T45</f>
        <v>0</v>
      </c>
      <c r="F44" s="49"/>
      <c r="G44" s="42" t="str">
        <f t="shared" si="0"/>
        <v xml:space="preserve"> </v>
      </c>
      <c r="H44" s="49"/>
      <c r="I44" s="42" t="str">
        <f t="shared" si="1"/>
        <v xml:space="preserve"> </v>
      </c>
      <c r="J44" s="28" t="str">
        <f t="shared" si="2"/>
        <v xml:space="preserve"> </v>
      </c>
      <c r="K44" s="43" t="str">
        <f t="shared" si="3"/>
        <v xml:space="preserve"> </v>
      </c>
      <c r="L44" s="41"/>
    </row>
    <row r="45" spans="2:12" s="23" customFormat="1" ht="11.5" x14ac:dyDescent="0.25">
      <c r="B45" s="26">
        <v>37</v>
      </c>
      <c r="C45" s="94">
        <f>Списки!F38</f>
        <v>0</v>
      </c>
      <c r="D45" s="27">
        <f>Теория!S46</f>
        <v>0</v>
      </c>
      <c r="E45" s="28">
        <f>Теория!T46</f>
        <v>0</v>
      </c>
      <c r="F45" s="49"/>
      <c r="G45" s="42" t="str">
        <f t="shared" si="0"/>
        <v xml:space="preserve"> </v>
      </c>
      <c r="H45" s="49"/>
      <c r="I45" s="42" t="str">
        <f t="shared" si="1"/>
        <v xml:space="preserve"> </v>
      </c>
      <c r="J45" s="28" t="str">
        <f t="shared" si="2"/>
        <v xml:space="preserve"> </v>
      </c>
      <c r="K45" s="43" t="str">
        <f t="shared" si="3"/>
        <v xml:space="preserve"> </v>
      </c>
      <c r="L45" s="41"/>
    </row>
    <row r="46" spans="2:12" s="23" customFormat="1" ht="11.5" x14ac:dyDescent="0.25">
      <c r="B46" s="26">
        <v>38</v>
      </c>
      <c r="C46" s="94">
        <f>Списки!F39</f>
        <v>0</v>
      </c>
      <c r="D46" s="27">
        <f>Теория!S47</f>
        <v>0</v>
      </c>
      <c r="E46" s="28">
        <f>Теория!T47</f>
        <v>0</v>
      </c>
      <c r="F46" s="49"/>
      <c r="G46" s="42" t="str">
        <f t="shared" si="0"/>
        <v xml:space="preserve"> </v>
      </c>
      <c r="H46" s="49"/>
      <c r="I46" s="42" t="str">
        <f t="shared" si="1"/>
        <v xml:space="preserve"> </v>
      </c>
      <c r="J46" s="28" t="str">
        <f t="shared" si="2"/>
        <v xml:space="preserve"> </v>
      </c>
      <c r="K46" s="43" t="str">
        <f t="shared" si="3"/>
        <v xml:space="preserve"> </v>
      </c>
      <c r="L46" s="41"/>
    </row>
    <row r="47" spans="2:12" s="23" customFormat="1" ht="11.5" x14ac:dyDescent="0.25">
      <c r="B47" s="26">
        <v>39</v>
      </c>
      <c r="C47" s="94">
        <f>Списки!F40</f>
        <v>0</v>
      </c>
      <c r="D47" s="27">
        <f>Теория!S48</f>
        <v>0</v>
      </c>
      <c r="E47" s="28">
        <f>Теория!T48</f>
        <v>0</v>
      </c>
      <c r="F47" s="49"/>
      <c r="G47" s="42" t="str">
        <f t="shared" si="0"/>
        <v xml:space="preserve"> </v>
      </c>
      <c r="H47" s="49"/>
      <c r="I47" s="42" t="str">
        <f t="shared" si="1"/>
        <v xml:space="preserve"> </v>
      </c>
      <c r="J47" s="28" t="str">
        <f t="shared" si="2"/>
        <v xml:space="preserve"> </v>
      </c>
      <c r="K47" s="43" t="str">
        <f t="shared" si="3"/>
        <v xml:space="preserve"> </v>
      </c>
      <c r="L47" s="41"/>
    </row>
    <row r="48" spans="2:12" s="23" customFormat="1" ht="11.5" x14ac:dyDescent="0.25">
      <c r="B48" s="26">
        <v>40</v>
      </c>
      <c r="C48" s="94">
        <f>Списки!F41</f>
        <v>0</v>
      </c>
      <c r="D48" s="27">
        <f>Теория!S49</f>
        <v>0</v>
      </c>
      <c r="E48" s="28">
        <f>Теория!T49</f>
        <v>0</v>
      </c>
      <c r="F48" s="49"/>
      <c r="G48" s="42" t="str">
        <f t="shared" si="0"/>
        <v xml:space="preserve"> </v>
      </c>
      <c r="H48" s="49"/>
      <c r="I48" s="42" t="str">
        <f t="shared" si="1"/>
        <v xml:space="preserve"> </v>
      </c>
      <c r="J48" s="28" t="str">
        <f t="shared" si="2"/>
        <v xml:space="preserve"> </v>
      </c>
      <c r="K48" s="43" t="str">
        <f t="shared" si="3"/>
        <v xml:space="preserve"> </v>
      </c>
      <c r="L48" s="41"/>
    </row>
    <row r="49" spans="2:12" s="23" customFormat="1" ht="11.5" x14ac:dyDescent="0.25">
      <c r="B49" s="26">
        <v>41</v>
      </c>
      <c r="C49" s="94">
        <f>Списки!F42</f>
        <v>0</v>
      </c>
      <c r="D49" s="27">
        <f>Теория!S50</f>
        <v>0</v>
      </c>
      <c r="E49" s="28">
        <f>Теория!T50</f>
        <v>0</v>
      </c>
      <c r="F49" s="49"/>
      <c r="G49" s="42" t="str">
        <f t="shared" si="0"/>
        <v xml:space="preserve"> </v>
      </c>
      <c r="H49" s="49"/>
      <c r="I49" s="42" t="str">
        <f t="shared" si="1"/>
        <v xml:space="preserve"> </v>
      </c>
      <c r="J49" s="28" t="str">
        <f t="shared" si="2"/>
        <v xml:space="preserve"> </v>
      </c>
      <c r="K49" s="43" t="str">
        <f t="shared" si="3"/>
        <v xml:space="preserve"> </v>
      </c>
      <c r="L49" s="41"/>
    </row>
    <row r="50" spans="2:12" s="23" customFormat="1" ht="11.5" x14ac:dyDescent="0.25">
      <c r="B50" s="26">
        <v>42</v>
      </c>
      <c r="C50" s="94">
        <f>Списки!F43</f>
        <v>0</v>
      </c>
      <c r="D50" s="27">
        <f>Теория!S51</f>
        <v>0</v>
      </c>
      <c r="E50" s="28">
        <f>Теория!T51</f>
        <v>0</v>
      </c>
      <c r="F50" s="49"/>
      <c r="G50" s="42" t="str">
        <f t="shared" si="0"/>
        <v xml:space="preserve"> </v>
      </c>
      <c r="H50" s="49"/>
      <c r="I50" s="42" t="str">
        <f t="shared" si="1"/>
        <v xml:space="preserve"> </v>
      </c>
      <c r="J50" s="28" t="str">
        <f t="shared" si="2"/>
        <v xml:space="preserve"> </v>
      </c>
      <c r="K50" s="43" t="str">
        <f t="shared" si="3"/>
        <v xml:space="preserve"> </v>
      </c>
      <c r="L50" s="41"/>
    </row>
    <row r="51" spans="2:12" s="23" customFormat="1" ht="11.5" x14ac:dyDescent="0.25">
      <c r="B51" s="26">
        <v>43</v>
      </c>
      <c r="C51" s="94">
        <f>Списки!F44</f>
        <v>0</v>
      </c>
      <c r="D51" s="27">
        <f>Теория!S52</f>
        <v>0</v>
      </c>
      <c r="E51" s="28">
        <f>Теория!T52</f>
        <v>0</v>
      </c>
      <c r="F51" s="49"/>
      <c r="G51" s="42" t="str">
        <f t="shared" si="0"/>
        <v xml:space="preserve"> </v>
      </c>
      <c r="H51" s="49"/>
      <c r="I51" s="42" t="str">
        <f t="shared" si="1"/>
        <v xml:space="preserve"> </v>
      </c>
      <c r="J51" s="28" t="str">
        <f t="shared" si="2"/>
        <v xml:space="preserve"> </v>
      </c>
      <c r="K51" s="43" t="str">
        <f t="shared" si="3"/>
        <v xml:space="preserve"> </v>
      </c>
      <c r="L51" s="41"/>
    </row>
    <row r="52" spans="2:12" s="23" customFormat="1" ht="11.5" x14ac:dyDescent="0.25">
      <c r="B52" s="26">
        <v>44</v>
      </c>
      <c r="C52" s="94">
        <f>Списки!F45</f>
        <v>0</v>
      </c>
      <c r="D52" s="27">
        <f>Теория!S53</f>
        <v>0</v>
      </c>
      <c r="E52" s="28">
        <f>Теория!T53</f>
        <v>0</v>
      </c>
      <c r="F52" s="49"/>
      <c r="G52" s="42" t="str">
        <f t="shared" si="0"/>
        <v xml:space="preserve"> </v>
      </c>
      <c r="H52" s="49"/>
      <c r="I52" s="42" t="str">
        <f t="shared" si="1"/>
        <v xml:space="preserve"> </v>
      </c>
      <c r="J52" s="28" t="str">
        <f t="shared" si="2"/>
        <v xml:space="preserve"> </v>
      </c>
      <c r="K52" s="43" t="str">
        <f t="shared" si="3"/>
        <v xml:space="preserve"> </v>
      </c>
      <c r="L52" s="41"/>
    </row>
    <row r="53" spans="2:12" s="23" customFormat="1" ht="11.5" x14ac:dyDescent="0.25">
      <c r="B53" s="26">
        <v>45</v>
      </c>
      <c r="C53" s="94">
        <f>Списки!F46</f>
        <v>0</v>
      </c>
      <c r="D53" s="27">
        <f>Теория!S54</f>
        <v>0</v>
      </c>
      <c r="E53" s="28">
        <f>Теория!T54</f>
        <v>0</v>
      </c>
      <c r="F53" s="49"/>
      <c r="G53" s="42" t="str">
        <f t="shared" si="0"/>
        <v xml:space="preserve"> </v>
      </c>
      <c r="H53" s="49"/>
      <c r="I53" s="42" t="str">
        <f t="shared" si="1"/>
        <v xml:space="preserve"> </v>
      </c>
      <c r="J53" s="28" t="str">
        <f t="shared" si="2"/>
        <v xml:space="preserve"> </v>
      </c>
      <c r="K53" s="43" t="str">
        <f t="shared" si="3"/>
        <v xml:space="preserve"> </v>
      </c>
      <c r="L53" s="41"/>
    </row>
    <row r="54" spans="2:12" s="23" customFormat="1" ht="11.5" x14ac:dyDescent="0.25">
      <c r="B54" s="26">
        <v>46</v>
      </c>
      <c r="C54" s="94">
        <f>Списки!F47</f>
        <v>0</v>
      </c>
      <c r="D54" s="27">
        <f>Теория!S55</f>
        <v>0</v>
      </c>
      <c r="E54" s="28">
        <f>Теория!T55</f>
        <v>0</v>
      </c>
      <c r="F54" s="49"/>
      <c r="G54" s="42" t="str">
        <f t="shared" si="0"/>
        <v xml:space="preserve"> </v>
      </c>
      <c r="H54" s="49"/>
      <c r="I54" s="42" t="str">
        <f t="shared" si="1"/>
        <v xml:space="preserve"> </v>
      </c>
      <c r="J54" s="28" t="str">
        <f t="shared" si="2"/>
        <v xml:space="preserve"> </v>
      </c>
      <c r="K54" s="43" t="str">
        <f t="shared" si="3"/>
        <v xml:space="preserve"> </v>
      </c>
      <c r="L54" s="41"/>
    </row>
    <row r="55" spans="2:12" s="23" customFormat="1" ht="11.5" x14ac:dyDescent="0.25">
      <c r="B55" s="26">
        <v>47</v>
      </c>
      <c r="C55" s="94">
        <f>Списки!F48</f>
        <v>0</v>
      </c>
      <c r="D55" s="27">
        <f>Теория!S56</f>
        <v>0</v>
      </c>
      <c r="E55" s="28">
        <f>Теория!T56</f>
        <v>0</v>
      </c>
      <c r="F55" s="49"/>
      <c r="G55" s="42" t="str">
        <f t="shared" si="0"/>
        <v xml:space="preserve"> </v>
      </c>
      <c r="H55" s="49"/>
      <c r="I55" s="42" t="str">
        <f t="shared" si="1"/>
        <v xml:space="preserve"> </v>
      </c>
      <c r="J55" s="28" t="str">
        <f t="shared" si="2"/>
        <v xml:space="preserve"> </v>
      </c>
      <c r="K55" s="43" t="str">
        <f t="shared" si="3"/>
        <v xml:space="preserve"> </v>
      </c>
      <c r="L55" s="41"/>
    </row>
    <row r="56" spans="2:12" s="23" customFormat="1" ht="11.5" x14ac:dyDescent="0.25">
      <c r="B56" s="26">
        <v>48</v>
      </c>
      <c r="C56" s="94">
        <f>Списки!F49</f>
        <v>0</v>
      </c>
      <c r="D56" s="27">
        <f>Теория!S57</f>
        <v>0</v>
      </c>
      <c r="E56" s="28">
        <f>Теория!T57</f>
        <v>0</v>
      </c>
      <c r="F56" s="49"/>
      <c r="G56" s="42" t="str">
        <f t="shared" si="0"/>
        <v xml:space="preserve"> </v>
      </c>
      <c r="H56" s="49"/>
      <c r="I56" s="42" t="str">
        <f t="shared" si="1"/>
        <v xml:space="preserve"> </v>
      </c>
      <c r="J56" s="28" t="str">
        <f t="shared" si="2"/>
        <v xml:space="preserve"> </v>
      </c>
      <c r="K56" s="43" t="str">
        <f t="shared" si="3"/>
        <v xml:space="preserve"> </v>
      </c>
      <c r="L56" s="41"/>
    </row>
    <row r="57" spans="2:12" s="23" customFormat="1" ht="11.5" x14ac:dyDescent="0.25">
      <c r="B57" s="26">
        <v>49</v>
      </c>
      <c r="C57" s="94">
        <f>Списки!F50</f>
        <v>0</v>
      </c>
      <c r="D57" s="27">
        <f>Теория!S58</f>
        <v>0</v>
      </c>
      <c r="E57" s="28">
        <f>Теория!T58</f>
        <v>0</v>
      </c>
      <c r="F57" s="49"/>
      <c r="G57" s="42" t="str">
        <f t="shared" si="0"/>
        <v xml:space="preserve"> </v>
      </c>
      <c r="H57" s="49"/>
      <c r="I57" s="42" t="str">
        <f t="shared" si="1"/>
        <v xml:space="preserve"> </v>
      </c>
      <c r="J57" s="28" t="str">
        <f t="shared" si="2"/>
        <v xml:space="preserve"> </v>
      </c>
      <c r="K57" s="43" t="str">
        <f t="shared" si="3"/>
        <v xml:space="preserve"> </v>
      </c>
      <c r="L57" s="41"/>
    </row>
    <row r="58" spans="2:12" s="23" customFormat="1" ht="11.5" x14ac:dyDescent="0.25">
      <c r="B58" s="26">
        <v>50</v>
      </c>
      <c r="C58" s="94">
        <f>Списки!F51</f>
        <v>0</v>
      </c>
      <c r="D58" s="27">
        <f>Теория!S59</f>
        <v>0</v>
      </c>
      <c r="E58" s="28">
        <f>Теория!T59</f>
        <v>0</v>
      </c>
      <c r="F58" s="49"/>
      <c r="G58" s="42" t="str">
        <f t="shared" si="0"/>
        <v xml:space="preserve"> </v>
      </c>
      <c r="H58" s="49"/>
      <c r="I58" s="42" t="str">
        <f t="shared" si="1"/>
        <v xml:space="preserve"> </v>
      </c>
      <c r="J58" s="28" t="str">
        <f t="shared" si="2"/>
        <v xml:space="preserve"> </v>
      </c>
      <c r="K58" s="43" t="str">
        <f t="shared" si="3"/>
        <v xml:space="preserve"> </v>
      </c>
      <c r="L58" s="41"/>
    </row>
    <row r="59" spans="2:12" s="23" customFormat="1" ht="11.5" x14ac:dyDescent="0.25">
      <c r="B59" s="26">
        <v>51</v>
      </c>
      <c r="C59" s="94">
        <f>Списки!F52</f>
        <v>0</v>
      </c>
      <c r="D59" s="27">
        <f>Теория!S60</f>
        <v>0</v>
      </c>
      <c r="E59" s="28">
        <f>Теория!T60</f>
        <v>0</v>
      </c>
      <c r="F59" s="49"/>
      <c r="G59" s="42" t="str">
        <f t="shared" si="0"/>
        <v xml:space="preserve"> </v>
      </c>
      <c r="H59" s="49"/>
      <c r="I59" s="42" t="str">
        <f t="shared" si="1"/>
        <v xml:space="preserve"> </v>
      </c>
      <c r="J59" s="28" t="str">
        <f t="shared" si="2"/>
        <v xml:space="preserve"> </v>
      </c>
      <c r="K59" s="43" t="str">
        <f t="shared" si="3"/>
        <v xml:space="preserve"> </v>
      </c>
      <c r="L59" s="41"/>
    </row>
    <row r="60" spans="2:12" s="23" customFormat="1" ht="11.5" x14ac:dyDescent="0.25">
      <c r="B60" s="26">
        <v>52</v>
      </c>
      <c r="C60" s="94">
        <f>Списки!F53</f>
        <v>0</v>
      </c>
      <c r="D60" s="27">
        <f>Теория!S61</f>
        <v>0</v>
      </c>
      <c r="E60" s="28">
        <f>Теория!T61</f>
        <v>0</v>
      </c>
      <c r="F60" s="49"/>
      <c r="G60" s="42" t="str">
        <f t="shared" si="0"/>
        <v xml:space="preserve"> </v>
      </c>
      <c r="H60" s="49"/>
      <c r="I60" s="42" t="str">
        <f t="shared" si="1"/>
        <v xml:space="preserve"> </v>
      </c>
      <c r="J60" s="28" t="str">
        <f t="shared" si="2"/>
        <v xml:space="preserve"> </v>
      </c>
      <c r="K60" s="43" t="str">
        <f t="shared" si="3"/>
        <v xml:space="preserve"> </v>
      </c>
      <c r="L60" s="41"/>
    </row>
    <row r="61" spans="2:12" s="23" customFormat="1" ht="11.5" x14ac:dyDescent="0.25">
      <c r="B61" s="26">
        <v>53</v>
      </c>
      <c r="C61" s="94">
        <f>Списки!F54</f>
        <v>0</v>
      </c>
      <c r="D61" s="27">
        <f>Теория!S62</f>
        <v>0</v>
      </c>
      <c r="E61" s="28">
        <f>Теория!T62</f>
        <v>0</v>
      </c>
      <c r="F61" s="49"/>
      <c r="G61" s="42" t="str">
        <f t="shared" si="0"/>
        <v xml:space="preserve"> </v>
      </c>
      <c r="H61" s="49"/>
      <c r="I61" s="42" t="str">
        <f t="shared" si="1"/>
        <v xml:space="preserve"> </v>
      </c>
      <c r="J61" s="28" t="str">
        <f t="shared" si="2"/>
        <v xml:space="preserve"> </v>
      </c>
      <c r="K61" s="43" t="str">
        <f t="shared" si="3"/>
        <v xml:space="preserve"> </v>
      </c>
      <c r="L61" s="41"/>
    </row>
    <row r="62" spans="2:12" s="23" customFormat="1" ht="11.5" x14ac:dyDescent="0.25">
      <c r="B62" s="26">
        <v>54</v>
      </c>
      <c r="C62" s="94">
        <f>Списки!F55</f>
        <v>0</v>
      </c>
      <c r="D62" s="27">
        <f>Теория!S63</f>
        <v>0</v>
      </c>
      <c r="E62" s="28">
        <f>Теория!T63</f>
        <v>0</v>
      </c>
      <c r="F62" s="49"/>
      <c r="G62" s="42" t="str">
        <f t="shared" si="0"/>
        <v xml:space="preserve"> </v>
      </c>
      <c r="H62" s="49"/>
      <c r="I62" s="42" t="str">
        <f t="shared" si="1"/>
        <v xml:space="preserve"> </v>
      </c>
      <c r="J62" s="28" t="str">
        <f t="shared" si="2"/>
        <v xml:space="preserve"> </v>
      </c>
      <c r="K62" s="43" t="str">
        <f t="shared" si="3"/>
        <v xml:space="preserve"> </v>
      </c>
      <c r="L62" s="41"/>
    </row>
    <row r="63" spans="2:12" s="23" customFormat="1" ht="11.5" x14ac:dyDescent="0.25">
      <c r="B63" s="26">
        <v>55</v>
      </c>
      <c r="C63" s="94">
        <f>Списки!F56</f>
        <v>0</v>
      </c>
      <c r="D63" s="27">
        <f>Теория!S64</f>
        <v>0</v>
      </c>
      <c r="E63" s="28">
        <f>Теория!T64</f>
        <v>0</v>
      </c>
      <c r="F63" s="49"/>
      <c r="G63" s="42" t="str">
        <f t="shared" si="0"/>
        <v xml:space="preserve"> </v>
      </c>
      <c r="H63" s="49"/>
      <c r="I63" s="42" t="str">
        <f t="shared" si="1"/>
        <v xml:space="preserve"> </v>
      </c>
      <c r="J63" s="28" t="str">
        <f t="shared" si="2"/>
        <v xml:space="preserve"> </v>
      </c>
      <c r="K63" s="43" t="str">
        <f t="shared" si="3"/>
        <v xml:space="preserve"> </v>
      </c>
      <c r="L63" s="41"/>
    </row>
    <row r="64" spans="2:12" s="23" customFormat="1" ht="11.5" x14ac:dyDescent="0.25">
      <c r="B64" s="26">
        <v>56</v>
      </c>
      <c r="C64" s="94">
        <f>Списки!F57</f>
        <v>0</v>
      </c>
      <c r="D64" s="27">
        <f>Теория!S65</f>
        <v>0</v>
      </c>
      <c r="E64" s="28">
        <f>Теория!T65</f>
        <v>0</v>
      </c>
      <c r="F64" s="49"/>
      <c r="G64" s="42" t="str">
        <f t="shared" si="0"/>
        <v xml:space="preserve"> </v>
      </c>
      <c r="H64" s="49"/>
      <c r="I64" s="42" t="str">
        <f t="shared" si="1"/>
        <v xml:space="preserve"> </v>
      </c>
      <c r="J64" s="28" t="str">
        <f t="shared" si="2"/>
        <v xml:space="preserve"> </v>
      </c>
      <c r="K64" s="43" t="str">
        <f t="shared" si="3"/>
        <v xml:space="preserve"> </v>
      </c>
      <c r="L64" s="41"/>
    </row>
    <row r="65" spans="2:12" s="23" customFormat="1" ht="11.5" x14ac:dyDescent="0.25">
      <c r="B65" s="26">
        <v>57</v>
      </c>
      <c r="C65" s="94">
        <f>Списки!F58</f>
        <v>0</v>
      </c>
      <c r="D65" s="27">
        <f>Теория!S66</f>
        <v>0</v>
      </c>
      <c r="E65" s="28">
        <f>Теория!T66</f>
        <v>0</v>
      </c>
      <c r="F65" s="49"/>
      <c r="G65" s="42" t="str">
        <f t="shared" si="0"/>
        <v xml:space="preserve"> </v>
      </c>
      <c r="H65" s="49"/>
      <c r="I65" s="42" t="str">
        <f t="shared" si="1"/>
        <v xml:space="preserve"> </v>
      </c>
      <c r="J65" s="28" t="str">
        <f t="shared" si="2"/>
        <v xml:space="preserve"> </v>
      </c>
      <c r="K65" s="43" t="str">
        <f t="shared" si="3"/>
        <v xml:space="preserve"> </v>
      </c>
      <c r="L65" s="41"/>
    </row>
    <row r="66" spans="2:12" s="23" customFormat="1" ht="11.5" x14ac:dyDescent="0.25">
      <c r="B66" s="26">
        <v>58</v>
      </c>
      <c r="C66" s="94">
        <f>Списки!F59</f>
        <v>0</v>
      </c>
      <c r="D66" s="27">
        <f>Теория!S67</f>
        <v>0</v>
      </c>
      <c r="E66" s="28">
        <f>Теория!T67</f>
        <v>0</v>
      </c>
      <c r="F66" s="49"/>
      <c r="G66" s="42" t="str">
        <f t="shared" si="0"/>
        <v xml:space="preserve"> </v>
      </c>
      <c r="H66" s="49"/>
      <c r="I66" s="42" t="str">
        <f t="shared" si="1"/>
        <v xml:space="preserve"> </v>
      </c>
      <c r="J66" s="28" t="str">
        <f t="shared" si="2"/>
        <v xml:space="preserve"> </v>
      </c>
      <c r="K66" s="43" t="str">
        <f t="shared" si="3"/>
        <v xml:space="preserve"> </v>
      </c>
      <c r="L66" s="41"/>
    </row>
    <row r="67" spans="2:12" s="23" customFormat="1" ht="11.5" x14ac:dyDescent="0.25">
      <c r="B67" s="26">
        <v>59</v>
      </c>
      <c r="C67" s="94">
        <f>Списки!F60</f>
        <v>0</v>
      </c>
      <c r="D67" s="27">
        <f>Теория!S68</f>
        <v>0</v>
      </c>
      <c r="E67" s="28">
        <f>Теория!T68</f>
        <v>0</v>
      </c>
      <c r="F67" s="49"/>
      <c r="G67" s="42" t="str">
        <f t="shared" si="0"/>
        <v xml:space="preserve"> </v>
      </c>
      <c r="H67" s="49"/>
      <c r="I67" s="42" t="str">
        <f t="shared" si="1"/>
        <v xml:space="preserve"> </v>
      </c>
      <c r="J67" s="28" t="str">
        <f t="shared" si="2"/>
        <v xml:space="preserve"> </v>
      </c>
      <c r="K67" s="43" t="str">
        <f t="shared" si="3"/>
        <v xml:space="preserve"> </v>
      </c>
      <c r="L67" s="41"/>
    </row>
    <row r="68" spans="2:12" s="23" customFormat="1" ht="11.5" x14ac:dyDescent="0.25">
      <c r="B68" s="26">
        <v>60</v>
      </c>
      <c r="C68" s="94">
        <f>Списки!F61</f>
        <v>0</v>
      </c>
      <c r="D68" s="27">
        <f>Теория!S69</f>
        <v>0</v>
      </c>
      <c r="E68" s="28">
        <f>Теория!T69</f>
        <v>0</v>
      </c>
      <c r="F68" s="49"/>
      <c r="G68" s="42" t="str">
        <f t="shared" si="0"/>
        <v xml:space="preserve"> </v>
      </c>
      <c r="H68" s="49"/>
      <c r="I68" s="42" t="str">
        <f t="shared" si="1"/>
        <v xml:space="preserve"> </v>
      </c>
      <c r="J68" s="28" t="str">
        <f t="shared" si="2"/>
        <v xml:space="preserve"> </v>
      </c>
      <c r="K68" s="43" t="str">
        <f t="shared" si="3"/>
        <v xml:space="preserve"> </v>
      </c>
      <c r="L68" s="41"/>
    </row>
    <row r="69" spans="2:12" s="23" customFormat="1" ht="11.5" x14ac:dyDescent="0.25">
      <c r="B69" s="26">
        <v>61</v>
      </c>
      <c r="C69" s="94">
        <f>Списки!F62</f>
        <v>0</v>
      </c>
      <c r="D69" s="27">
        <f>Теория!S70</f>
        <v>0</v>
      </c>
      <c r="E69" s="28">
        <f>Теория!T70</f>
        <v>0</v>
      </c>
      <c r="F69" s="49"/>
      <c r="G69" s="42" t="str">
        <f t="shared" si="0"/>
        <v xml:space="preserve"> </v>
      </c>
      <c r="H69" s="49"/>
      <c r="I69" s="42" t="str">
        <f t="shared" si="1"/>
        <v xml:space="preserve"> </v>
      </c>
      <c r="J69" s="28" t="str">
        <f t="shared" si="2"/>
        <v xml:space="preserve"> </v>
      </c>
      <c r="K69" s="43" t="str">
        <f t="shared" si="3"/>
        <v xml:space="preserve"> </v>
      </c>
      <c r="L69" s="41"/>
    </row>
    <row r="70" spans="2:12" s="23" customFormat="1" ht="11.5" x14ac:dyDescent="0.25">
      <c r="B70" s="26">
        <v>62</v>
      </c>
      <c r="C70" s="94">
        <f>Списки!F63</f>
        <v>0</v>
      </c>
      <c r="D70" s="27">
        <f>Теория!S71</f>
        <v>0</v>
      </c>
      <c r="E70" s="28">
        <f>Теория!T71</f>
        <v>0</v>
      </c>
      <c r="F70" s="49"/>
      <c r="G70" s="42" t="str">
        <f t="shared" si="0"/>
        <v xml:space="preserve"> </v>
      </c>
      <c r="H70" s="49"/>
      <c r="I70" s="42" t="str">
        <f t="shared" si="1"/>
        <v xml:space="preserve"> </v>
      </c>
      <c r="J70" s="28" t="str">
        <f t="shared" si="2"/>
        <v xml:space="preserve"> </v>
      </c>
      <c r="K70" s="43" t="str">
        <f t="shared" si="3"/>
        <v xml:space="preserve"> </v>
      </c>
      <c r="L70" s="41"/>
    </row>
    <row r="71" spans="2:12" s="23" customFormat="1" ht="11.5" x14ac:dyDescent="0.25">
      <c r="B71" s="26">
        <v>63</v>
      </c>
      <c r="C71" s="94">
        <f>Списки!F64</f>
        <v>0</v>
      </c>
      <c r="D71" s="27">
        <f>Теория!S72</f>
        <v>0</v>
      </c>
      <c r="E71" s="28">
        <f>Теория!T72</f>
        <v>0</v>
      </c>
      <c r="F71" s="49"/>
      <c r="G71" s="42" t="str">
        <f t="shared" si="0"/>
        <v xml:space="preserve"> </v>
      </c>
      <c r="H71" s="49"/>
      <c r="I71" s="42" t="str">
        <f t="shared" si="1"/>
        <v xml:space="preserve"> </v>
      </c>
      <c r="J71" s="28" t="str">
        <f t="shared" si="2"/>
        <v xml:space="preserve"> </v>
      </c>
      <c r="K71" s="43" t="str">
        <f t="shared" si="3"/>
        <v xml:space="preserve"> </v>
      </c>
      <c r="L71" s="41"/>
    </row>
    <row r="72" spans="2:12" s="23" customFormat="1" ht="11.5" x14ac:dyDescent="0.25">
      <c r="B72" s="26">
        <v>64</v>
      </c>
      <c r="C72" s="94">
        <f>Списки!F65</f>
        <v>0</v>
      </c>
      <c r="D72" s="27">
        <f>Теория!S73</f>
        <v>0</v>
      </c>
      <c r="E72" s="28">
        <f>Теория!T73</f>
        <v>0</v>
      </c>
      <c r="F72" s="49"/>
      <c r="G72" s="42" t="str">
        <f t="shared" si="0"/>
        <v xml:space="preserve"> </v>
      </c>
      <c r="H72" s="49"/>
      <c r="I72" s="42" t="str">
        <f t="shared" si="1"/>
        <v xml:space="preserve"> </v>
      </c>
      <c r="J72" s="28" t="str">
        <f t="shared" si="2"/>
        <v xml:space="preserve"> </v>
      </c>
      <c r="K72" s="43" t="str">
        <f t="shared" si="3"/>
        <v xml:space="preserve"> </v>
      </c>
      <c r="L72" s="41"/>
    </row>
    <row r="73" spans="2:12" s="23" customFormat="1" ht="11.5" x14ac:dyDescent="0.25">
      <c r="B73" s="26">
        <v>65</v>
      </c>
      <c r="C73" s="94">
        <f>Списки!F66</f>
        <v>0</v>
      </c>
      <c r="D73" s="27">
        <f>Теория!S74</f>
        <v>0</v>
      </c>
      <c r="E73" s="28">
        <f>Теория!T74</f>
        <v>0</v>
      </c>
      <c r="F73" s="49"/>
      <c r="G73" s="42" t="str">
        <f t="shared" si="0"/>
        <v xml:space="preserve"> </v>
      </c>
      <c r="H73" s="49"/>
      <c r="I73" s="42" t="str">
        <f t="shared" si="1"/>
        <v xml:space="preserve"> </v>
      </c>
      <c r="J73" s="28" t="str">
        <f t="shared" si="2"/>
        <v xml:space="preserve"> </v>
      </c>
      <c r="K73" s="43" t="str">
        <f t="shared" si="3"/>
        <v xml:space="preserve"> </v>
      </c>
      <c r="L73" s="41"/>
    </row>
    <row r="74" spans="2:12" s="23" customFormat="1" ht="11.5" x14ac:dyDescent="0.25">
      <c r="B74" s="26">
        <v>66</v>
      </c>
      <c r="C74" s="94">
        <f>Списки!F67</f>
        <v>0</v>
      </c>
      <c r="D74" s="27">
        <f>Теория!S75</f>
        <v>0</v>
      </c>
      <c r="E74" s="28">
        <f>Теория!T75</f>
        <v>0</v>
      </c>
      <c r="F74" s="49"/>
      <c r="G74" s="42" t="str">
        <f t="shared" ref="G74:G137" si="4">IF(F74="", " ", 40*MIN($F$9:$F$358)/F74)</f>
        <v xml:space="preserve"> </v>
      </c>
      <c r="H74" s="49"/>
      <c r="I74" s="42" t="str">
        <f t="shared" ref="I74:I137" si="5">IF(H74="", " ",40*MIN($H$9:$H$358)/H74)</f>
        <v xml:space="preserve"> </v>
      </c>
      <c r="J74" s="28" t="str">
        <f t="shared" ref="J74:J137" si="6">IF(OR(F74="",H74=""), " ",E74+G74+I74)</f>
        <v xml:space="preserve"> </v>
      </c>
      <c r="K74" s="43" t="str">
        <f t="shared" ref="K74:K137" si="7">IF(J74=" ", " ",RANK(J74,$J$9:$J$358))</f>
        <v xml:space="preserve"> </v>
      </c>
      <c r="L74" s="41"/>
    </row>
    <row r="75" spans="2:12" s="23" customFormat="1" ht="11.5" x14ac:dyDescent="0.25">
      <c r="B75" s="26">
        <v>67</v>
      </c>
      <c r="C75" s="94">
        <f>Списки!F68</f>
        <v>0</v>
      </c>
      <c r="D75" s="27">
        <f>Теория!S76</f>
        <v>0</v>
      </c>
      <c r="E75" s="28">
        <f>Теория!T76</f>
        <v>0</v>
      </c>
      <c r="F75" s="49"/>
      <c r="G75" s="42" t="str">
        <f t="shared" si="4"/>
        <v xml:space="preserve"> </v>
      </c>
      <c r="H75" s="49"/>
      <c r="I75" s="42" t="str">
        <f t="shared" si="5"/>
        <v xml:space="preserve"> </v>
      </c>
      <c r="J75" s="28" t="str">
        <f t="shared" si="6"/>
        <v xml:space="preserve"> </v>
      </c>
      <c r="K75" s="43" t="str">
        <f t="shared" si="7"/>
        <v xml:space="preserve"> </v>
      </c>
      <c r="L75" s="41"/>
    </row>
    <row r="76" spans="2:12" s="23" customFormat="1" ht="11.5" x14ac:dyDescent="0.25">
      <c r="B76" s="26">
        <v>68</v>
      </c>
      <c r="C76" s="94">
        <f>Списки!F69</f>
        <v>0</v>
      </c>
      <c r="D76" s="27">
        <f>Теория!S77</f>
        <v>0</v>
      </c>
      <c r="E76" s="28">
        <f>Теория!T77</f>
        <v>0</v>
      </c>
      <c r="F76" s="49"/>
      <c r="G76" s="42" t="str">
        <f t="shared" si="4"/>
        <v xml:space="preserve"> </v>
      </c>
      <c r="H76" s="49"/>
      <c r="I76" s="42" t="str">
        <f t="shared" si="5"/>
        <v xml:space="preserve"> </v>
      </c>
      <c r="J76" s="28" t="str">
        <f t="shared" si="6"/>
        <v xml:space="preserve"> </v>
      </c>
      <c r="K76" s="43" t="str">
        <f t="shared" si="7"/>
        <v xml:space="preserve"> </v>
      </c>
      <c r="L76" s="41"/>
    </row>
    <row r="77" spans="2:12" s="23" customFormat="1" ht="11.5" x14ac:dyDescent="0.25">
      <c r="B77" s="26">
        <v>69</v>
      </c>
      <c r="C77" s="94">
        <f>Списки!F70</f>
        <v>0</v>
      </c>
      <c r="D77" s="27">
        <f>Теория!S78</f>
        <v>0</v>
      </c>
      <c r="E77" s="28">
        <f>Теория!T78</f>
        <v>0</v>
      </c>
      <c r="F77" s="49"/>
      <c r="G77" s="42" t="str">
        <f t="shared" si="4"/>
        <v xml:space="preserve"> </v>
      </c>
      <c r="H77" s="49"/>
      <c r="I77" s="42" t="str">
        <f t="shared" si="5"/>
        <v xml:space="preserve"> </v>
      </c>
      <c r="J77" s="28" t="str">
        <f t="shared" si="6"/>
        <v xml:space="preserve"> </v>
      </c>
      <c r="K77" s="43" t="str">
        <f t="shared" si="7"/>
        <v xml:space="preserve"> </v>
      </c>
      <c r="L77" s="41"/>
    </row>
    <row r="78" spans="2:12" s="23" customFormat="1" ht="11.5" x14ac:dyDescent="0.25">
      <c r="B78" s="26">
        <v>70</v>
      </c>
      <c r="C78" s="94">
        <f>Списки!F71</f>
        <v>0</v>
      </c>
      <c r="D78" s="27">
        <f>Теория!S79</f>
        <v>0</v>
      </c>
      <c r="E78" s="28">
        <f>Теория!T79</f>
        <v>0</v>
      </c>
      <c r="F78" s="49"/>
      <c r="G78" s="42" t="str">
        <f t="shared" si="4"/>
        <v xml:space="preserve"> </v>
      </c>
      <c r="H78" s="49"/>
      <c r="I78" s="42" t="str">
        <f t="shared" si="5"/>
        <v xml:space="preserve"> </v>
      </c>
      <c r="J78" s="28" t="str">
        <f t="shared" si="6"/>
        <v xml:space="preserve"> </v>
      </c>
      <c r="K78" s="43" t="str">
        <f t="shared" si="7"/>
        <v xml:space="preserve"> </v>
      </c>
      <c r="L78" s="41"/>
    </row>
    <row r="79" spans="2:12" s="23" customFormat="1" ht="11.5" x14ac:dyDescent="0.25">
      <c r="B79" s="26">
        <v>71</v>
      </c>
      <c r="C79" s="94">
        <f>Списки!F72</f>
        <v>0</v>
      </c>
      <c r="D79" s="27">
        <f>Теория!S80</f>
        <v>0</v>
      </c>
      <c r="E79" s="28">
        <f>Теория!T80</f>
        <v>0</v>
      </c>
      <c r="F79" s="49"/>
      <c r="G79" s="42" t="str">
        <f t="shared" si="4"/>
        <v xml:space="preserve"> </v>
      </c>
      <c r="H79" s="49"/>
      <c r="I79" s="42" t="str">
        <f t="shared" si="5"/>
        <v xml:space="preserve"> </v>
      </c>
      <c r="J79" s="28" t="str">
        <f t="shared" si="6"/>
        <v xml:space="preserve"> </v>
      </c>
      <c r="K79" s="43" t="str">
        <f t="shared" si="7"/>
        <v xml:space="preserve"> </v>
      </c>
      <c r="L79" s="41"/>
    </row>
    <row r="80" spans="2:12" s="23" customFormat="1" ht="11.5" x14ac:dyDescent="0.25">
      <c r="B80" s="26">
        <v>72</v>
      </c>
      <c r="C80" s="94">
        <f>Списки!F73</f>
        <v>0</v>
      </c>
      <c r="D80" s="27">
        <f>Теория!S81</f>
        <v>0</v>
      </c>
      <c r="E80" s="28">
        <f>Теория!T81</f>
        <v>0</v>
      </c>
      <c r="F80" s="49"/>
      <c r="G80" s="42" t="str">
        <f t="shared" si="4"/>
        <v xml:space="preserve"> </v>
      </c>
      <c r="H80" s="49"/>
      <c r="I80" s="42" t="str">
        <f t="shared" si="5"/>
        <v xml:space="preserve"> </v>
      </c>
      <c r="J80" s="28" t="str">
        <f t="shared" si="6"/>
        <v xml:space="preserve"> </v>
      </c>
      <c r="K80" s="43" t="str">
        <f t="shared" si="7"/>
        <v xml:space="preserve"> </v>
      </c>
      <c r="L80" s="41"/>
    </row>
    <row r="81" spans="2:12" s="23" customFormat="1" ht="11.5" x14ac:dyDescent="0.25">
      <c r="B81" s="26">
        <v>73</v>
      </c>
      <c r="C81" s="94">
        <f>Списки!F74</f>
        <v>0</v>
      </c>
      <c r="D81" s="27">
        <f>Теория!S82</f>
        <v>0</v>
      </c>
      <c r="E81" s="28">
        <f>Теория!T82</f>
        <v>0</v>
      </c>
      <c r="F81" s="49"/>
      <c r="G81" s="42" t="str">
        <f t="shared" si="4"/>
        <v xml:space="preserve"> </v>
      </c>
      <c r="H81" s="49"/>
      <c r="I81" s="42" t="str">
        <f t="shared" si="5"/>
        <v xml:space="preserve"> </v>
      </c>
      <c r="J81" s="28" t="str">
        <f t="shared" si="6"/>
        <v xml:space="preserve"> </v>
      </c>
      <c r="K81" s="43" t="str">
        <f t="shared" si="7"/>
        <v xml:space="preserve"> </v>
      </c>
      <c r="L81" s="41"/>
    </row>
    <row r="82" spans="2:12" s="23" customFormat="1" ht="11.5" x14ac:dyDescent="0.25">
      <c r="B82" s="26">
        <v>74</v>
      </c>
      <c r="C82" s="94">
        <f>Списки!F75</f>
        <v>0</v>
      </c>
      <c r="D82" s="27">
        <f>Теория!S83</f>
        <v>0</v>
      </c>
      <c r="E82" s="28">
        <f>Теория!T83</f>
        <v>0</v>
      </c>
      <c r="F82" s="49"/>
      <c r="G82" s="42" t="str">
        <f t="shared" si="4"/>
        <v xml:space="preserve"> </v>
      </c>
      <c r="H82" s="49"/>
      <c r="I82" s="42" t="str">
        <f t="shared" si="5"/>
        <v xml:space="preserve"> </v>
      </c>
      <c r="J82" s="28" t="str">
        <f t="shared" si="6"/>
        <v xml:space="preserve"> </v>
      </c>
      <c r="K82" s="43" t="str">
        <f t="shared" si="7"/>
        <v xml:space="preserve"> </v>
      </c>
      <c r="L82" s="41"/>
    </row>
    <row r="83" spans="2:12" s="23" customFormat="1" ht="11.5" x14ac:dyDescent="0.25">
      <c r="B83" s="26">
        <v>75</v>
      </c>
      <c r="C83" s="94">
        <f>Списки!F76</f>
        <v>0</v>
      </c>
      <c r="D83" s="27">
        <f>Теория!S84</f>
        <v>0</v>
      </c>
      <c r="E83" s="28">
        <f>Теория!T84</f>
        <v>0</v>
      </c>
      <c r="F83" s="49"/>
      <c r="G83" s="42" t="str">
        <f t="shared" si="4"/>
        <v xml:space="preserve"> </v>
      </c>
      <c r="H83" s="49"/>
      <c r="I83" s="42" t="str">
        <f t="shared" si="5"/>
        <v xml:space="preserve"> </v>
      </c>
      <c r="J83" s="28" t="str">
        <f t="shared" si="6"/>
        <v xml:space="preserve"> </v>
      </c>
      <c r="K83" s="43" t="str">
        <f t="shared" si="7"/>
        <v xml:space="preserve"> </v>
      </c>
      <c r="L83" s="41"/>
    </row>
    <row r="84" spans="2:12" s="23" customFormat="1" ht="11.5" x14ac:dyDescent="0.25">
      <c r="B84" s="26">
        <v>76</v>
      </c>
      <c r="C84" s="94">
        <f>Списки!F77</f>
        <v>0</v>
      </c>
      <c r="D84" s="27">
        <f>Теория!S85</f>
        <v>0</v>
      </c>
      <c r="E84" s="28">
        <f>Теория!T85</f>
        <v>0</v>
      </c>
      <c r="F84" s="49"/>
      <c r="G84" s="42" t="str">
        <f t="shared" si="4"/>
        <v xml:space="preserve"> </v>
      </c>
      <c r="H84" s="49"/>
      <c r="I84" s="42" t="str">
        <f t="shared" si="5"/>
        <v xml:space="preserve"> </v>
      </c>
      <c r="J84" s="28" t="str">
        <f t="shared" si="6"/>
        <v xml:space="preserve"> </v>
      </c>
      <c r="K84" s="43" t="str">
        <f t="shared" si="7"/>
        <v xml:space="preserve"> </v>
      </c>
      <c r="L84" s="41"/>
    </row>
    <row r="85" spans="2:12" s="23" customFormat="1" ht="11.5" x14ac:dyDescent="0.25">
      <c r="B85" s="26">
        <v>77</v>
      </c>
      <c r="C85" s="94">
        <f>Списки!F78</f>
        <v>0</v>
      </c>
      <c r="D85" s="27">
        <f>Теория!S86</f>
        <v>0</v>
      </c>
      <c r="E85" s="28">
        <f>Теория!T86</f>
        <v>0</v>
      </c>
      <c r="F85" s="49"/>
      <c r="G85" s="42" t="str">
        <f t="shared" si="4"/>
        <v xml:space="preserve"> </v>
      </c>
      <c r="H85" s="49"/>
      <c r="I85" s="42" t="str">
        <f t="shared" si="5"/>
        <v xml:space="preserve"> </v>
      </c>
      <c r="J85" s="28" t="str">
        <f t="shared" si="6"/>
        <v xml:space="preserve"> </v>
      </c>
      <c r="K85" s="43" t="str">
        <f t="shared" si="7"/>
        <v xml:space="preserve"> </v>
      </c>
      <c r="L85" s="41"/>
    </row>
    <row r="86" spans="2:12" s="23" customFormat="1" ht="11.5" x14ac:dyDescent="0.25">
      <c r="B86" s="26">
        <v>78</v>
      </c>
      <c r="C86" s="94">
        <f>Списки!F79</f>
        <v>0</v>
      </c>
      <c r="D86" s="27">
        <f>Теория!S87</f>
        <v>0</v>
      </c>
      <c r="E86" s="28">
        <f>Теория!T87</f>
        <v>0</v>
      </c>
      <c r="F86" s="49"/>
      <c r="G86" s="42" t="str">
        <f t="shared" si="4"/>
        <v xml:space="preserve"> </v>
      </c>
      <c r="H86" s="49"/>
      <c r="I86" s="42" t="str">
        <f t="shared" si="5"/>
        <v xml:space="preserve"> </v>
      </c>
      <c r="J86" s="28" t="str">
        <f t="shared" si="6"/>
        <v xml:space="preserve"> </v>
      </c>
      <c r="K86" s="43" t="str">
        <f t="shared" si="7"/>
        <v xml:space="preserve"> </v>
      </c>
      <c r="L86" s="41"/>
    </row>
    <row r="87" spans="2:12" s="23" customFormat="1" ht="11.5" x14ac:dyDescent="0.25">
      <c r="B87" s="26">
        <v>79</v>
      </c>
      <c r="C87" s="94">
        <f>Списки!F80</f>
        <v>0</v>
      </c>
      <c r="D87" s="27">
        <f>Теория!S88</f>
        <v>0</v>
      </c>
      <c r="E87" s="28">
        <f>Теория!T88</f>
        <v>0</v>
      </c>
      <c r="F87" s="49"/>
      <c r="G87" s="42" t="str">
        <f t="shared" si="4"/>
        <v xml:space="preserve"> </v>
      </c>
      <c r="H87" s="49"/>
      <c r="I87" s="42" t="str">
        <f t="shared" si="5"/>
        <v xml:space="preserve"> </v>
      </c>
      <c r="J87" s="28" t="str">
        <f t="shared" si="6"/>
        <v xml:space="preserve"> </v>
      </c>
      <c r="K87" s="43" t="str">
        <f t="shared" si="7"/>
        <v xml:space="preserve"> </v>
      </c>
      <c r="L87" s="41"/>
    </row>
    <row r="88" spans="2:12" s="23" customFormat="1" ht="11.5" x14ac:dyDescent="0.25">
      <c r="B88" s="26">
        <v>80</v>
      </c>
      <c r="C88" s="94">
        <f>Списки!F81</f>
        <v>0</v>
      </c>
      <c r="D88" s="27">
        <f>Теория!S89</f>
        <v>0</v>
      </c>
      <c r="E88" s="28">
        <f>Теория!T89</f>
        <v>0</v>
      </c>
      <c r="F88" s="49"/>
      <c r="G88" s="42" t="str">
        <f t="shared" si="4"/>
        <v xml:space="preserve"> </v>
      </c>
      <c r="H88" s="49"/>
      <c r="I88" s="42" t="str">
        <f t="shared" si="5"/>
        <v xml:space="preserve"> </v>
      </c>
      <c r="J88" s="28" t="str">
        <f t="shared" si="6"/>
        <v xml:space="preserve"> </v>
      </c>
      <c r="K88" s="43" t="str">
        <f t="shared" si="7"/>
        <v xml:space="preserve"> </v>
      </c>
      <c r="L88" s="41"/>
    </row>
    <row r="89" spans="2:12" s="23" customFormat="1" ht="11.5" x14ac:dyDescent="0.25">
      <c r="B89" s="26">
        <v>81</v>
      </c>
      <c r="C89" s="94">
        <f>Списки!F82</f>
        <v>0</v>
      </c>
      <c r="D89" s="27">
        <f>Теория!S90</f>
        <v>0</v>
      </c>
      <c r="E89" s="28">
        <f>Теория!T90</f>
        <v>0</v>
      </c>
      <c r="F89" s="49"/>
      <c r="G89" s="42" t="str">
        <f t="shared" si="4"/>
        <v xml:space="preserve"> </v>
      </c>
      <c r="H89" s="49"/>
      <c r="I89" s="42" t="str">
        <f t="shared" si="5"/>
        <v xml:space="preserve"> </v>
      </c>
      <c r="J89" s="28" t="str">
        <f t="shared" si="6"/>
        <v xml:space="preserve"> </v>
      </c>
      <c r="K89" s="43" t="str">
        <f t="shared" si="7"/>
        <v xml:space="preserve"> </v>
      </c>
      <c r="L89" s="41"/>
    </row>
    <row r="90" spans="2:12" s="23" customFormat="1" ht="11.5" x14ac:dyDescent="0.25">
      <c r="B90" s="26">
        <v>82</v>
      </c>
      <c r="C90" s="94">
        <f>Списки!F83</f>
        <v>0</v>
      </c>
      <c r="D90" s="27">
        <f>Теория!S91</f>
        <v>0</v>
      </c>
      <c r="E90" s="28">
        <f>Теория!T91</f>
        <v>0</v>
      </c>
      <c r="F90" s="49"/>
      <c r="G90" s="42" t="str">
        <f t="shared" si="4"/>
        <v xml:space="preserve"> </v>
      </c>
      <c r="H90" s="49"/>
      <c r="I90" s="42" t="str">
        <f t="shared" si="5"/>
        <v xml:space="preserve"> </v>
      </c>
      <c r="J90" s="28" t="str">
        <f t="shared" si="6"/>
        <v xml:space="preserve"> </v>
      </c>
      <c r="K90" s="43" t="str">
        <f t="shared" si="7"/>
        <v xml:space="preserve"> </v>
      </c>
      <c r="L90" s="41"/>
    </row>
    <row r="91" spans="2:12" s="23" customFormat="1" ht="11.5" x14ac:dyDescent="0.25">
      <c r="B91" s="26">
        <v>83</v>
      </c>
      <c r="C91" s="94">
        <f>Списки!F84</f>
        <v>0</v>
      </c>
      <c r="D91" s="27">
        <f>Теория!S92</f>
        <v>0</v>
      </c>
      <c r="E91" s="28">
        <f>Теория!T92</f>
        <v>0</v>
      </c>
      <c r="F91" s="49"/>
      <c r="G91" s="42" t="str">
        <f t="shared" si="4"/>
        <v xml:space="preserve"> </v>
      </c>
      <c r="H91" s="49"/>
      <c r="I91" s="42" t="str">
        <f t="shared" si="5"/>
        <v xml:space="preserve"> </v>
      </c>
      <c r="J91" s="28" t="str">
        <f t="shared" si="6"/>
        <v xml:space="preserve"> </v>
      </c>
      <c r="K91" s="43" t="str">
        <f t="shared" si="7"/>
        <v xml:space="preserve"> </v>
      </c>
      <c r="L91" s="41"/>
    </row>
    <row r="92" spans="2:12" s="23" customFormat="1" ht="11.5" x14ac:dyDescent="0.25">
      <c r="B92" s="26">
        <v>84</v>
      </c>
      <c r="C92" s="94">
        <f>Списки!F85</f>
        <v>0</v>
      </c>
      <c r="D92" s="27">
        <f>Теория!S93</f>
        <v>0</v>
      </c>
      <c r="E92" s="28">
        <f>Теория!T93</f>
        <v>0</v>
      </c>
      <c r="F92" s="49"/>
      <c r="G92" s="42" t="str">
        <f t="shared" si="4"/>
        <v xml:space="preserve"> </v>
      </c>
      <c r="H92" s="49"/>
      <c r="I92" s="42" t="str">
        <f t="shared" si="5"/>
        <v xml:space="preserve"> </v>
      </c>
      <c r="J92" s="28" t="str">
        <f t="shared" si="6"/>
        <v xml:space="preserve"> </v>
      </c>
      <c r="K92" s="43" t="str">
        <f t="shared" si="7"/>
        <v xml:space="preserve"> </v>
      </c>
      <c r="L92" s="41"/>
    </row>
    <row r="93" spans="2:12" s="23" customFormat="1" ht="11.5" x14ac:dyDescent="0.25">
      <c r="B93" s="26">
        <v>85</v>
      </c>
      <c r="C93" s="94">
        <f>Списки!F86</f>
        <v>0</v>
      </c>
      <c r="D93" s="27">
        <f>Теория!S94</f>
        <v>0</v>
      </c>
      <c r="E93" s="28">
        <f>Теория!T94</f>
        <v>0</v>
      </c>
      <c r="F93" s="49"/>
      <c r="G93" s="42" t="str">
        <f t="shared" si="4"/>
        <v xml:space="preserve"> </v>
      </c>
      <c r="H93" s="49"/>
      <c r="I93" s="42" t="str">
        <f t="shared" si="5"/>
        <v xml:space="preserve"> </v>
      </c>
      <c r="J93" s="28" t="str">
        <f t="shared" si="6"/>
        <v xml:space="preserve"> </v>
      </c>
      <c r="K93" s="43" t="str">
        <f t="shared" si="7"/>
        <v xml:space="preserve"> </v>
      </c>
      <c r="L93" s="41"/>
    </row>
    <row r="94" spans="2:12" s="23" customFormat="1" ht="11.5" x14ac:dyDescent="0.25">
      <c r="B94" s="26">
        <v>86</v>
      </c>
      <c r="C94" s="94">
        <f>Списки!F87</f>
        <v>0</v>
      </c>
      <c r="D94" s="27">
        <f>Теория!S95</f>
        <v>0</v>
      </c>
      <c r="E94" s="28">
        <f>Теория!T95</f>
        <v>0</v>
      </c>
      <c r="F94" s="49"/>
      <c r="G94" s="42" t="str">
        <f t="shared" si="4"/>
        <v xml:space="preserve"> </v>
      </c>
      <c r="H94" s="49"/>
      <c r="I94" s="42" t="str">
        <f t="shared" si="5"/>
        <v xml:space="preserve"> </v>
      </c>
      <c r="J94" s="28" t="str">
        <f t="shared" si="6"/>
        <v xml:space="preserve"> </v>
      </c>
      <c r="K94" s="43" t="str">
        <f t="shared" si="7"/>
        <v xml:space="preserve"> </v>
      </c>
      <c r="L94" s="41"/>
    </row>
    <row r="95" spans="2:12" s="23" customFormat="1" ht="11.5" x14ac:dyDescent="0.25">
      <c r="B95" s="26">
        <v>87</v>
      </c>
      <c r="C95" s="94">
        <f>Списки!F88</f>
        <v>0</v>
      </c>
      <c r="D95" s="27">
        <f>Теория!S96</f>
        <v>0</v>
      </c>
      <c r="E95" s="28">
        <f>Теория!T96</f>
        <v>0</v>
      </c>
      <c r="F95" s="49"/>
      <c r="G95" s="42" t="str">
        <f t="shared" si="4"/>
        <v xml:space="preserve"> </v>
      </c>
      <c r="H95" s="49"/>
      <c r="I95" s="42" t="str">
        <f t="shared" si="5"/>
        <v xml:space="preserve"> </v>
      </c>
      <c r="J95" s="28" t="str">
        <f t="shared" si="6"/>
        <v xml:space="preserve"> </v>
      </c>
      <c r="K95" s="43" t="str">
        <f t="shared" si="7"/>
        <v xml:space="preserve"> </v>
      </c>
      <c r="L95" s="41"/>
    </row>
    <row r="96" spans="2:12" s="23" customFormat="1" ht="11.5" x14ac:dyDescent="0.25">
      <c r="B96" s="26">
        <v>88</v>
      </c>
      <c r="C96" s="94">
        <f>Списки!F89</f>
        <v>0</v>
      </c>
      <c r="D96" s="27">
        <f>Теория!S97</f>
        <v>0</v>
      </c>
      <c r="E96" s="28">
        <f>Теория!T97</f>
        <v>0</v>
      </c>
      <c r="F96" s="49"/>
      <c r="G96" s="42" t="str">
        <f t="shared" si="4"/>
        <v xml:space="preserve"> </v>
      </c>
      <c r="H96" s="49"/>
      <c r="I96" s="42" t="str">
        <f t="shared" si="5"/>
        <v xml:space="preserve"> </v>
      </c>
      <c r="J96" s="28" t="str">
        <f t="shared" si="6"/>
        <v xml:space="preserve"> </v>
      </c>
      <c r="K96" s="43" t="str">
        <f t="shared" si="7"/>
        <v xml:space="preserve"> </v>
      </c>
      <c r="L96" s="41"/>
    </row>
    <row r="97" spans="2:12" s="23" customFormat="1" ht="11.5" x14ac:dyDescent="0.25">
      <c r="B97" s="26">
        <v>89</v>
      </c>
      <c r="C97" s="94">
        <f>Списки!F90</f>
        <v>0</v>
      </c>
      <c r="D97" s="27">
        <f>Теория!S98</f>
        <v>0</v>
      </c>
      <c r="E97" s="28">
        <f>Теория!T98</f>
        <v>0</v>
      </c>
      <c r="F97" s="49"/>
      <c r="G97" s="42" t="str">
        <f t="shared" si="4"/>
        <v xml:space="preserve"> </v>
      </c>
      <c r="H97" s="49"/>
      <c r="I97" s="42" t="str">
        <f t="shared" si="5"/>
        <v xml:space="preserve"> </v>
      </c>
      <c r="J97" s="28" t="str">
        <f t="shared" si="6"/>
        <v xml:space="preserve"> </v>
      </c>
      <c r="K97" s="43" t="str">
        <f t="shared" si="7"/>
        <v xml:space="preserve"> </v>
      </c>
      <c r="L97" s="41"/>
    </row>
    <row r="98" spans="2:12" s="23" customFormat="1" ht="11.5" x14ac:dyDescent="0.25">
      <c r="B98" s="26">
        <v>90</v>
      </c>
      <c r="C98" s="94">
        <f>Списки!F91</f>
        <v>0</v>
      </c>
      <c r="D98" s="27">
        <f>Теория!S99</f>
        <v>0</v>
      </c>
      <c r="E98" s="28">
        <f>Теория!T99</f>
        <v>0</v>
      </c>
      <c r="F98" s="49"/>
      <c r="G98" s="42" t="str">
        <f t="shared" si="4"/>
        <v xml:space="preserve"> </v>
      </c>
      <c r="H98" s="49"/>
      <c r="I98" s="42" t="str">
        <f t="shared" si="5"/>
        <v xml:space="preserve"> </v>
      </c>
      <c r="J98" s="28" t="str">
        <f t="shared" si="6"/>
        <v xml:space="preserve"> </v>
      </c>
      <c r="K98" s="43" t="str">
        <f t="shared" si="7"/>
        <v xml:space="preserve"> </v>
      </c>
      <c r="L98" s="41"/>
    </row>
    <row r="99" spans="2:12" s="23" customFormat="1" ht="11.5" x14ac:dyDescent="0.25">
      <c r="B99" s="26">
        <v>91</v>
      </c>
      <c r="C99" s="94">
        <f>Списки!F92</f>
        <v>0</v>
      </c>
      <c r="D99" s="27">
        <f>Теория!S100</f>
        <v>0</v>
      </c>
      <c r="E99" s="28">
        <f>Теория!T100</f>
        <v>0</v>
      </c>
      <c r="F99" s="49"/>
      <c r="G99" s="42" t="str">
        <f t="shared" si="4"/>
        <v xml:space="preserve"> </v>
      </c>
      <c r="H99" s="49"/>
      <c r="I99" s="42" t="str">
        <f t="shared" si="5"/>
        <v xml:space="preserve"> </v>
      </c>
      <c r="J99" s="28" t="str">
        <f t="shared" si="6"/>
        <v xml:space="preserve"> </v>
      </c>
      <c r="K99" s="43" t="str">
        <f t="shared" si="7"/>
        <v xml:space="preserve"> </v>
      </c>
      <c r="L99" s="41"/>
    </row>
    <row r="100" spans="2:12" s="23" customFormat="1" ht="11.5" x14ac:dyDescent="0.25">
      <c r="B100" s="26">
        <v>92</v>
      </c>
      <c r="C100" s="94">
        <f>Списки!F93</f>
        <v>0</v>
      </c>
      <c r="D100" s="27">
        <f>Теория!S101</f>
        <v>0</v>
      </c>
      <c r="E100" s="28">
        <f>Теория!T101</f>
        <v>0</v>
      </c>
      <c r="F100" s="49"/>
      <c r="G100" s="42" t="str">
        <f t="shared" si="4"/>
        <v xml:space="preserve"> </v>
      </c>
      <c r="H100" s="49"/>
      <c r="I100" s="42" t="str">
        <f t="shared" si="5"/>
        <v xml:space="preserve"> </v>
      </c>
      <c r="J100" s="28" t="str">
        <f t="shared" si="6"/>
        <v xml:space="preserve"> </v>
      </c>
      <c r="K100" s="43" t="str">
        <f t="shared" si="7"/>
        <v xml:space="preserve"> </v>
      </c>
      <c r="L100" s="41"/>
    </row>
    <row r="101" spans="2:12" s="23" customFormat="1" ht="11.5" x14ac:dyDescent="0.25">
      <c r="B101" s="26">
        <v>93</v>
      </c>
      <c r="C101" s="94">
        <f>Списки!F94</f>
        <v>0</v>
      </c>
      <c r="D101" s="27">
        <f>Теория!S102</f>
        <v>0</v>
      </c>
      <c r="E101" s="28">
        <f>Теория!T102</f>
        <v>0</v>
      </c>
      <c r="F101" s="49"/>
      <c r="G101" s="42" t="str">
        <f t="shared" si="4"/>
        <v xml:space="preserve"> </v>
      </c>
      <c r="H101" s="49"/>
      <c r="I101" s="42" t="str">
        <f t="shared" si="5"/>
        <v xml:space="preserve"> </v>
      </c>
      <c r="J101" s="28" t="str">
        <f t="shared" si="6"/>
        <v xml:space="preserve"> </v>
      </c>
      <c r="K101" s="43" t="str">
        <f t="shared" si="7"/>
        <v xml:space="preserve"> </v>
      </c>
      <c r="L101" s="41"/>
    </row>
    <row r="102" spans="2:12" s="23" customFormat="1" ht="11.5" x14ac:dyDescent="0.25">
      <c r="B102" s="26">
        <v>94</v>
      </c>
      <c r="C102" s="94">
        <f>Списки!F95</f>
        <v>0</v>
      </c>
      <c r="D102" s="27">
        <f>Теория!S103</f>
        <v>0</v>
      </c>
      <c r="E102" s="28">
        <f>Теория!T103</f>
        <v>0</v>
      </c>
      <c r="F102" s="49"/>
      <c r="G102" s="42" t="str">
        <f t="shared" si="4"/>
        <v xml:space="preserve"> </v>
      </c>
      <c r="H102" s="49"/>
      <c r="I102" s="42" t="str">
        <f t="shared" si="5"/>
        <v xml:space="preserve"> </v>
      </c>
      <c r="J102" s="28" t="str">
        <f t="shared" si="6"/>
        <v xml:space="preserve"> </v>
      </c>
      <c r="K102" s="43" t="str">
        <f t="shared" si="7"/>
        <v xml:space="preserve"> </v>
      </c>
      <c r="L102" s="41"/>
    </row>
    <row r="103" spans="2:12" s="23" customFormat="1" ht="11.5" x14ac:dyDescent="0.25">
      <c r="B103" s="26">
        <v>95</v>
      </c>
      <c r="C103" s="94">
        <f>Списки!F96</f>
        <v>0</v>
      </c>
      <c r="D103" s="27">
        <f>Теория!S104</f>
        <v>0</v>
      </c>
      <c r="E103" s="28">
        <f>Теория!T104</f>
        <v>0</v>
      </c>
      <c r="F103" s="49"/>
      <c r="G103" s="42" t="str">
        <f t="shared" si="4"/>
        <v xml:space="preserve"> </v>
      </c>
      <c r="H103" s="49"/>
      <c r="I103" s="42" t="str">
        <f t="shared" si="5"/>
        <v xml:space="preserve"> </v>
      </c>
      <c r="J103" s="28" t="str">
        <f t="shared" si="6"/>
        <v xml:space="preserve"> </v>
      </c>
      <c r="K103" s="43" t="str">
        <f t="shared" si="7"/>
        <v xml:space="preserve"> </v>
      </c>
      <c r="L103" s="41"/>
    </row>
    <row r="104" spans="2:12" s="23" customFormat="1" ht="11.5" x14ac:dyDescent="0.25">
      <c r="B104" s="26">
        <v>96</v>
      </c>
      <c r="C104" s="94">
        <f>Списки!F97</f>
        <v>0</v>
      </c>
      <c r="D104" s="27">
        <f>Теория!S105</f>
        <v>0</v>
      </c>
      <c r="E104" s="28">
        <f>Теория!T105</f>
        <v>0</v>
      </c>
      <c r="F104" s="49"/>
      <c r="G104" s="42" t="str">
        <f t="shared" si="4"/>
        <v xml:space="preserve"> </v>
      </c>
      <c r="H104" s="49"/>
      <c r="I104" s="42" t="str">
        <f t="shared" si="5"/>
        <v xml:space="preserve"> </v>
      </c>
      <c r="J104" s="28" t="str">
        <f t="shared" si="6"/>
        <v xml:space="preserve"> </v>
      </c>
      <c r="K104" s="43" t="str">
        <f t="shared" si="7"/>
        <v xml:space="preserve"> </v>
      </c>
      <c r="L104" s="41"/>
    </row>
    <row r="105" spans="2:12" s="23" customFormat="1" ht="11.5" x14ac:dyDescent="0.25">
      <c r="B105" s="26">
        <v>97</v>
      </c>
      <c r="C105" s="94">
        <f>Списки!F98</f>
        <v>0</v>
      </c>
      <c r="D105" s="27">
        <f>Теория!S106</f>
        <v>0</v>
      </c>
      <c r="E105" s="28">
        <f>Теория!T106</f>
        <v>0</v>
      </c>
      <c r="F105" s="49"/>
      <c r="G105" s="42" t="str">
        <f t="shared" si="4"/>
        <v xml:space="preserve"> </v>
      </c>
      <c r="H105" s="49"/>
      <c r="I105" s="42" t="str">
        <f t="shared" si="5"/>
        <v xml:space="preserve"> </v>
      </c>
      <c r="J105" s="28" t="str">
        <f t="shared" si="6"/>
        <v xml:space="preserve"> </v>
      </c>
      <c r="K105" s="43" t="str">
        <f t="shared" si="7"/>
        <v xml:space="preserve"> </v>
      </c>
      <c r="L105" s="41"/>
    </row>
    <row r="106" spans="2:12" s="23" customFormat="1" ht="11.5" x14ac:dyDescent="0.25">
      <c r="B106" s="26">
        <v>98</v>
      </c>
      <c r="C106" s="94">
        <f>Списки!F99</f>
        <v>0</v>
      </c>
      <c r="D106" s="27">
        <f>Теория!S107</f>
        <v>0</v>
      </c>
      <c r="E106" s="28">
        <f>Теория!T107</f>
        <v>0</v>
      </c>
      <c r="F106" s="49"/>
      <c r="G106" s="42" t="str">
        <f t="shared" si="4"/>
        <v xml:space="preserve"> </v>
      </c>
      <c r="H106" s="49"/>
      <c r="I106" s="42" t="str">
        <f t="shared" si="5"/>
        <v xml:space="preserve"> </v>
      </c>
      <c r="J106" s="28" t="str">
        <f t="shared" si="6"/>
        <v xml:space="preserve"> </v>
      </c>
      <c r="K106" s="43" t="str">
        <f t="shared" si="7"/>
        <v xml:space="preserve"> </v>
      </c>
      <c r="L106" s="41"/>
    </row>
    <row r="107" spans="2:12" s="23" customFormat="1" ht="11.5" x14ac:dyDescent="0.25">
      <c r="B107" s="26">
        <v>99</v>
      </c>
      <c r="C107" s="94">
        <f>Списки!F100</f>
        <v>0</v>
      </c>
      <c r="D107" s="27">
        <f>Теория!S108</f>
        <v>0</v>
      </c>
      <c r="E107" s="28">
        <f>Теория!T108</f>
        <v>0</v>
      </c>
      <c r="F107" s="49"/>
      <c r="G107" s="42" t="str">
        <f t="shared" si="4"/>
        <v xml:space="preserve"> </v>
      </c>
      <c r="H107" s="49"/>
      <c r="I107" s="42" t="str">
        <f t="shared" si="5"/>
        <v xml:space="preserve"> </v>
      </c>
      <c r="J107" s="28" t="str">
        <f t="shared" si="6"/>
        <v xml:space="preserve"> </v>
      </c>
      <c r="K107" s="43" t="str">
        <f t="shared" si="7"/>
        <v xml:space="preserve"> </v>
      </c>
      <c r="L107" s="41"/>
    </row>
    <row r="108" spans="2:12" s="23" customFormat="1" ht="11.5" x14ac:dyDescent="0.25">
      <c r="B108" s="26">
        <v>100</v>
      </c>
      <c r="C108" s="94">
        <f>Списки!F101</f>
        <v>0</v>
      </c>
      <c r="D108" s="27">
        <f>Теория!S109</f>
        <v>0</v>
      </c>
      <c r="E108" s="28">
        <f>Теория!T109</f>
        <v>0</v>
      </c>
      <c r="F108" s="49"/>
      <c r="G108" s="42" t="str">
        <f t="shared" si="4"/>
        <v xml:space="preserve"> </v>
      </c>
      <c r="H108" s="49"/>
      <c r="I108" s="42" t="str">
        <f t="shared" si="5"/>
        <v xml:space="preserve"> </v>
      </c>
      <c r="J108" s="28" t="str">
        <f t="shared" si="6"/>
        <v xml:space="preserve"> </v>
      </c>
      <c r="K108" s="43" t="str">
        <f t="shared" si="7"/>
        <v xml:space="preserve"> </v>
      </c>
      <c r="L108" s="41"/>
    </row>
    <row r="109" spans="2:12" s="23" customFormat="1" ht="11.5" x14ac:dyDescent="0.25">
      <c r="B109" s="26">
        <v>101</v>
      </c>
      <c r="C109" s="94">
        <f>Списки!F102</f>
        <v>0</v>
      </c>
      <c r="D109" s="27">
        <f>Теория!S110</f>
        <v>0</v>
      </c>
      <c r="E109" s="28">
        <f>Теория!T110</f>
        <v>0</v>
      </c>
      <c r="F109" s="49"/>
      <c r="G109" s="42" t="str">
        <f t="shared" si="4"/>
        <v xml:space="preserve"> </v>
      </c>
      <c r="H109" s="49"/>
      <c r="I109" s="42" t="str">
        <f t="shared" si="5"/>
        <v xml:space="preserve"> </v>
      </c>
      <c r="J109" s="28" t="str">
        <f t="shared" si="6"/>
        <v xml:space="preserve"> </v>
      </c>
      <c r="K109" s="43" t="str">
        <f t="shared" si="7"/>
        <v xml:space="preserve"> </v>
      </c>
      <c r="L109" s="41"/>
    </row>
    <row r="110" spans="2:12" s="23" customFormat="1" ht="11.5" x14ac:dyDescent="0.25">
      <c r="B110" s="26">
        <v>102</v>
      </c>
      <c r="C110" s="94">
        <f>Списки!F103</f>
        <v>0</v>
      </c>
      <c r="D110" s="27">
        <f>Теория!S111</f>
        <v>0</v>
      </c>
      <c r="E110" s="28">
        <f>Теория!T111</f>
        <v>0</v>
      </c>
      <c r="F110" s="49"/>
      <c r="G110" s="42" t="str">
        <f t="shared" si="4"/>
        <v xml:space="preserve"> </v>
      </c>
      <c r="H110" s="49"/>
      <c r="I110" s="42" t="str">
        <f t="shared" si="5"/>
        <v xml:space="preserve"> </v>
      </c>
      <c r="J110" s="28" t="str">
        <f t="shared" si="6"/>
        <v xml:space="preserve"> </v>
      </c>
      <c r="K110" s="43" t="str">
        <f t="shared" si="7"/>
        <v xml:space="preserve"> </v>
      </c>
      <c r="L110" s="41"/>
    </row>
    <row r="111" spans="2:12" s="23" customFormat="1" ht="11.5" x14ac:dyDescent="0.25">
      <c r="B111" s="26">
        <v>103</v>
      </c>
      <c r="C111" s="94">
        <f>Списки!F104</f>
        <v>0</v>
      </c>
      <c r="D111" s="27">
        <f>Теория!S112</f>
        <v>0</v>
      </c>
      <c r="E111" s="28">
        <f>Теория!T112</f>
        <v>0</v>
      </c>
      <c r="F111" s="49"/>
      <c r="G111" s="42" t="str">
        <f t="shared" si="4"/>
        <v xml:space="preserve"> </v>
      </c>
      <c r="H111" s="49"/>
      <c r="I111" s="42" t="str">
        <f t="shared" si="5"/>
        <v xml:space="preserve"> </v>
      </c>
      <c r="J111" s="28" t="str">
        <f t="shared" si="6"/>
        <v xml:space="preserve"> </v>
      </c>
      <c r="K111" s="43" t="str">
        <f t="shared" si="7"/>
        <v xml:space="preserve"> </v>
      </c>
      <c r="L111" s="41"/>
    </row>
    <row r="112" spans="2:12" s="23" customFormat="1" ht="11.5" x14ac:dyDescent="0.25">
      <c r="B112" s="26">
        <v>104</v>
      </c>
      <c r="C112" s="94">
        <f>Списки!F105</f>
        <v>0</v>
      </c>
      <c r="D112" s="27">
        <f>Теория!S113</f>
        <v>0</v>
      </c>
      <c r="E112" s="28">
        <f>Теория!T113</f>
        <v>0</v>
      </c>
      <c r="F112" s="49"/>
      <c r="G112" s="42" t="str">
        <f t="shared" si="4"/>
        <v xml:space="preserve"> </v>
      </c>
      <c r="H112" s="49"/>
      <c r="I112" s="42" t="str">
        <f t="shared" si="5"/>
        <v xml:space="preserve"> </v>
      </c>
      <c r="J112" s="28" t="str">
        <f t="shared" si="6"/>
        <v xml:space="preserve"> </v>
      </c>
      <c r="K112" s="43" t="str">
        <f t="shared" si="7"/>
        <v xml:space="preserve"> </v>
      </c>
      <c r="L112" s="41"/>
    </row>
    <row r="113" spans="2:12" s="23" customFormat="1" ht="11.5" x14ac:dyDescent="0.25">
      <c r="B113" s="26">
        <v>105</v>
      </c>
      <c r="C113" s="94">
        <f>Списки!F106</f>
        <v>0</v>
      </c>
      <c r="D113" s="27">
        <f>Теория!S114</f>
        <v>0</v>
      </c>
      <c r="E113" s="28">
        <f>Теория!T114</f>
        <v>0</v>
      </c>
      <c r="F113" s="49"/>
      <c r="G113" s="42" t="str">
        <f t="shared" si="4"/>
        <v xml:space="preserve"> </v>
      </c>
      <c r="H113" s="49"/>
      <c r="I113" s="42" t="str">
        <f t="shared" si="5"/>
        <v xml:space="preserve"> </v>
      </c>
      <c r="J113" s="28" t="str">
        <f t="shared" si="6"/>
        <v xml:space="preserve"> </v>
      </c>
      <c r="K113" s="43" t="str">
        <f t="shared" si="7"/>
        <v xml:space="preserve"> </v>
      </c>
      <c r="L113" s="41"/>
    </row>
    <row r="114" spans="2:12" s="23" customFormat="1" ht="11.5" x14ac:dyDescent="0.25">
      <c r="B114" s="26">
        <v>106</v>
      </c>
      <c r="C114" s="94">
        <f>Списки!F107</f>
        <v>0</v>
      </c>
      <c r="D114" s="27">
        <f>Теория!S115</f>
        <v>0</v>
      </c>
      <c r="E114" s="28">
        <f>Теория!T115</f>
        <v>0</v>
      </c>
      <c r="F114" s="49"/>
      <c r="G114" s="42" t="str">
        <f t="shared" si="4"/>
        <v xml:space="preserve"> </v>
      </c>
      <c r="H114" s="49"/>
      <c r="I114" s="42" t="str">
        <f t="shared" si="5"/>
        <v xml:space="preserve"> </v>
      </c>
      <c r="J114" s="28" t="str">
        <f t="shared" si="6"/>
        <v xml:space="preserve"> </v>
      </c>
      <c r="K114" s="43" t="str">
        <f t="shared" si="7"/>
        <v xml:space="preserve"> </v>
      </c>
      <c r="L114" s="41"/>
    </row>
    <row r="115" spans="2:12" s="23" customFormat="1" ht="11.5" x14ac:dyDescent="0.25">
      <c r="B115" s="26">
        <v>107</v>
      </c>
      <c r="C115" s="94">
        <f>Списки!F108</f>
        <v>0</v>
      </c>
      <c r="D115" s="27">
        <f>Теория!S116</f>
        <v>0</v>
      </c>
      <c r="E115" s="28">
        <f>Теория!T116</f>
        <v>0</v>
      </c>
      <c r="F115" s="49"/>
      <c r="G115" s="42" t="str">
        <f t="shared" si="4"/>
        <v xml:space="preserve"> </v>
      </c>
      <c r="H115" s="49"/>
      <c r="I115" s="42" t="str">
        <f t="shared" si="5"/>
        <v xml:space="preserve"> </v>
      </c>
      <c r="J115" s="28" t="str">
        <f t="shared" si="6"/>
        <v xml:space="preserve"> </v>
      </c>
      <c r="K115" s="43" t="str">
        <f t="shared" si="7"/>
        <v xml:space="preserve"> </v>
      </c>
      <c r="L115" s="41"/>
    </row>
    <row r="116" spans="2:12" s="23" customFormat="1" ht="11.5" x14ac:dyDescent="0.25">
      <c r="B116" s="26">
        <v>108</v>
      </c>
      <c r="C116" s="94">
        <f>Списки!F109</f>
        <v>0</v>
      </c>
      <c r="D116" s="27">
        <f>Теория!S117</f>
        <v>0</v>
      </c>
      <c r="E116" s="28">
        <f>Теория!T117</f>
        <v>0</v>
      </c>
      <c r="F116" s="49"/>
      <c r="G116" s="42" t="str">
        <f t="shared" si="4"/>
        <v xml:space="preserve"> </v>
      </c>
      <c r="H116" s="49"/>
      <c r="I116" s="42" t="str">
        <f t="shared" si="5"/>
        <v xml:space="preserve"> </v>
      </c>
      <c r="J116" s="28" t="str">
        <f t="shared" si="6"/>
        <v xml:space="preserve"> </v>
      </c>
      <c r="K116" s="43" t="str">
        <f t="shared" si="7"/>
        <v xml:space="preserve"> </v>
      </c>
      <c r="L116" s="41"/>
    </row>
    <row r="117" spans="2:12" s="23" customFormat="1" ht="11.5" x14ac:dyDescent="0.25">
      <c r="B117" s="26">
        <v>109</v>
      </c>
      <c r="C117" s="94">
        <f>Списки!F110</f>
        <v>0</v>
      </c>
      <c r="D117" s="27">
        <f>Теория!S118</f>
        <v>0</v>
      </c>
      <c r="E117" s="28">
        <f>Теория!T118</f>
        <v>0</v>
      </c>
      <c r="F117" s="49"/>
      <c r="G117" s="42" t="str">
        <f t="shared" si="4"/>
        <v xml:space="preserve"> </v>
      </c>
      <c r="H117" s="49"/>
      <c r="I117" s="42" t="str">
        <f t="shared" si="5"/>
        <v xml:space="preserve"> </v>
      </c>
      <c r="J117" s="28" t="str">
        <f t="shared" si="6"/>
        <v xml:space="preserve"> </v>
      </c>
      <c r="K117" s="43" t="str">
        <f t="shared" si="7"/>
        <v xml:space="preserve"> </v>
      </c>
      <c r="L117" s="41"/>
    </row>
    <row r="118" spans="2:12" s="23" customFormat="1" ht="11.5" x14ac:dyDescent="0.25">
      <c r="B118" s="26">
        <v>110</v>
      </c>
      <c r="C118" s="94">
        <f>Списки!F111</f>
        <v>0</v>
      </c>
      <c r="D118" s="27">
        <f>Теория!S119</f>
        <v>0</v>
      </c>
      <c r="E118" s="28">
        <f>Теория!T119</f>
        <v>0</v>
      </c>
      <c r="F118" s="49"/>
      <c r="G118" s="42" t="str">
        <f t="shared" si="4"/>
        <v xml:space="preserve"> </v>
      </c>
      <c r="H118" s="49"/>
      <c r="I118" s="42" t="str">
        <f t="shared" si="5"/>
        <v xml:space="preserve"> </v>
      </c>
      <c r="J118" s="28" t="str">
        <f t="shared" si="6"/>
        <v xml:space="preserve"> </v>
      </c>
      <c r="K118" s="43" t="str">
        <f t="shared" si="7"/>
        <v xml:space="preserve"> </v>
      </c>
      <c r="L118" s="41"/>
    </row>
    <row r="119" spans="2:12" s="23" customFormat="1" ht="11.5" x14ac:dyDescent="0.25">
      <c r="B119" s="26">
        <v>111</v>
      </c>
      <c r="C119" s="94">
        <f>Списки!F112</f>
        <v>0</v>
      </c>
      <c r="D119" s="27">
        <f>Теория!S120</f>
        <v>0</v>
      </c>
      <c r="E119" s="28">
        <f>Теория!T120</f>
        <v>0</v>
      </c>
      <c r="F119" s="49"/>
      <c r="G119" s="42" t="str">
        <f t="shared" si="4"/>
        <v xml:space="preserve"> </v>
      </c>
      <c r="H119" s="49"/>
      <c r="I119" s="42" t="str">
        <f t="shared" si="5"/>
        <v xml:space="preserve"> </v>
      </c>
      <c r="J119" s="28" t="str">
        <f t="shared" si="6"/>
        <v xml:space="preserve"> </v>
      </c>
      <c r="K119" s="43" t="str">
        <f t="shared" si="7"/>
        <v xml:space="preserve"> </v>
      </c>
      <c r="L119" s="41"/>
    </row>
    <row r="120" spans="2:12" s="23" customFormat="1" ht="11.5" x14ac:dyDescent="0.25">
      <c r="B120" s="26">
        <v>112</v>
      </c>
      <c r="C120" s="94">
        <f>Списки!F113</f>
        <v>0</v>
      </c>
      <c r="D120" s="27">
        <f>Теория!S121</f>
        <v>0</v>
      </c>
      <c r="E120" s="28">
        <f>Теория!T121</f>
        <v>0</v>
      </c>
      <c r="F120" s="49"/>
      <c r="G120" s="42" t="str">
        <f t="shared" si="4"/>
        <v xml:space="preserve"> </v>
      </c>
      <c r="H120" s="49"/>
      <c r="I120" s="42" t="str">
        <f t="shared" si="5"/>
        <v xml:space="preserve"> </v>
      </c>
      <c r="J120" s="28" t="str">
        <f t="shared" si="6"/>
        <v xml:space="preserve"> </v>
      </c>
      <c r="K120" s="43" t="str">
        <f t="shared" si="7"/>
        <v xml:space="preserve"> </v>
      </c>
      <c r="L120" s="41"/>
    </row>
    <row r="121" spans="2:12" s="23" customFormat="1" ht="11.5" x14ac:dyDescent="0.25">
      <c r="B121" s="26">
        <v>113</v>
      </c>
      <c r="C121" s="94">
        <f>Списки!F114</f>
        <v>0</v>
      </c>
      <c r="D121" s="27">
        <f>Теория!S122</f>
        <v>0</v>
      </c>
      <c r="E121" s="28">
        <f>Теория!T122</f>
        <v>0</v>
      </c>
      <c r="F121" s="49"/>
      <c r="G121" s="42" t="str">
        <f t="shared" si="4"/>
        <v xml:space="preserve"> </v>
      </c>
      <c r="H121" s="49"/>
      <c r="I121" s="42" t="str">
        <f t="shared" si="5"/>
        <v xml:space="preserve"> </v>
      </c>
      <c r="J121" s="28" t="str">
        <f t="shared" si="6"/>
        <v xml:space="preserve"> </v>
      </c>
      <c r="K121" s="43" t="str">
        <f t="shared" si="7"/>
        <v xml:space="preserve"> </v>
      </c>
      <c r="L121" s="41"/>
    </row>
    <row r="122" spans="2:12" s="23" customFormat="1" ht="11.5" x14ac:dyDescent="0.25">
      <c r="B122" s="26">
        <v>114</v>
      </c>
      <c r="C122" s="94">
        <f>Списки!F115</f>
        <v>0</v>
      </c>
      <c r="D122" s="27">
        <f>Теория!S123</f>
        <v>0</v>
      </c>
      <c r="E122" s="28">
        <f>Теория!T123</f>
        <v>0</v>
      </c>
      <c r="F122" s="49"/>
      <c r="G122" s="42" t="str">
        <f t="shared" si="4"/>
        <v xml:space="preserve"> </v>
      </c>
      <c r="H122" s="49"/>
      <c r="I122" s="42" t="str">
        <f t="shared" si="5"/>
        <v xml:space="preserve"> </v>
      </c>
      <c r="J122" s="28" t="str">
        <f t="shared" si="6"/>
        <v xml:space="preserve"> </v>
      </c>
      <c r="K122" s="43" t="str">
        <f t="shared" si="7"/>
        <v xml:space="preserve"> </v>
      </c>
      <c r="L122" s="41"/>
    </row>
    <row r="123" spans="2:12" s="23" customFormat="1" ht="11.5" x14ac:dyDescent="0.25">
      <c r="B123" s="26">
        <v>115</v>
      </c>
      <c r="C123" s="94">
        <f>Списки!F116</f>
        <v>0</v>
      </c>
      <c r="D123" s="27">
        <f>Теория!S124</f>
        <v>0</v>
      </c>
      <c r="E123" s="28">
        <f>Теория!T124</f>
        <v>0</v>
      </c>
      <c r="F123" s="49"/>
      <c r="G123" s="42" t="str">
        <f t="shared" si="4"/>
        <v xml:space="preserve"> </v>
      </c>
      <c r="H123" s="49"/>
      <c r="I123" s="42" t="str">
        <f t="shared" si="5"/>
        <v xml:space="preserve"> </v>
      </c>
      <c r="J123" s="28" t="str">
        <f t="shared" si="6"/>
        <v xml:space="preserve"> </v>
      </c>
      <c r="K123" s="43" t="str">
        <f t="shared" si="7"/>
        <v xml:space="preserve"> </v>
      </c>
      <c r="L123" s="41"/>
    </row>
    <row r="124" spans="2:12" s="23" customFormat="1" ht="11.5" x14ac:dyDescent="0.25">
      <c r="B124" s="26">
        <v>116</v>
      </c>
      <c r="C124" s="94">
        <f>Списки!F117</f>
        <v>0</v>
      </c>
      <c r="D124" s="27">
        <f>Теория!S125</f>
        <v>0</v>
      </c>
      <c r="E124" s="28">
        <f>Теория!T125</f>
        <v>0</v>
      </c>
      <c r="F124" s="49"/>
      <c r="G124" s="42" t="str">
        <f t="shared" si="4"/>
        <v xml:space="preserve"> </v>
      </c>
      <c r="H124" s="49"/>
      <c r="I124" s="42" t="str">
        <f t="shared" si="5"/>
        <v xml:space="preserve"> </v>
      </c>
      <c r="J124" s="28" t="str">
        <f t="shared" si="6"/>
        <v xml:space="preserve"> </v>
      </c>
      <c r="K124" s="43" t="str">
        <f t="shared" si="7"/>
        <v xml:space="preserve"> </v>
      </c>
      <c r="L124" s="41"/>
    </row>
    <row r="125" spans="2:12" s="23" customFormat="1" ht="11.5" x14ac:dyDescent="0.25">
      <c r="B125" s="26">
        <v>117</v>
      </c>
      <c r="C125" s="94">
        <f>Списки!F118</f>
        <v>0</v>
      </c>
      <c r="D125" s="27">
        <f>Теория!S126</f>
        <v>0</v>
      </c>
      <c r="E125" s="28">
        <f>Теория!T126</f>
        <v>0</v>
      </c>
      <c r="F125" s="49"/>
      <c r="G125" s="42" t="str">
        <f t="shared" si="4"/>
        <v xml:space="preserve"> </v>
      </c>
      <c r="H125" s="49"/>
      <c r="I125" s="42" t="str">
        <f t="shared" si="5"/>
        <v xml:space="preserve"> </v>
      </c>
      <c r="J125" s="28" t="str">
        <f t="shared" si="6"/>
        <v xml:space="preserve"> </v>
      </c>
      <c r="K125" s="43" t="str">
        <f t="shared" si="7"/>
        <v xml:space="preserve"> </v>
      </c>
      <c r="L125" s="41"/>
    </row>
    <row r="126" spans="2:12" s="23" customFormat="1" ht="11.5" x14ac:dyDescent="0.25">
      <c r="B126" s="26">
        <v>118</v>
      </c>
      <c r="C126" s="94">
        <f>Списки!F119</f>
        <v>0</v>
      </c>
      <c r="D126" s="27">
        <f>Теория!S127</f>
        <v>0</v>
      </c>
      <c r="E126" s="28">
        <f>Теория!T127</f>
        <v>0</v>
      </c>
      <c r="F126" s="49"/>
      <c r="G126" s="42" t="str">
        <f t="shared" si="4"/>
        <v xml:space="preserve"> </v>
      </c>
      <c r="H126" s="49"/>
      <c r="I126" s="42" t="str">
        <f t="shared" si="5"/>
        <v xml:space="preserve"> </v>
      </c>
      <c r="J126" s="28" t="str">
        <f t="shared" si="6"/>
        <v xml:space="preserve"> </v>
      </c>
      <c r="K126" s="43" t="str">
        <f t="shared" si="7"/>
        <v xml:space="preserve"> </v>
      </c>
      <c r="L126" s="41"/>
    </row>
    <row r="127" spans="2:12" s="23" customFormat="1" ht="11.5" x14ac:dyDescent="0.25">
      <c r="B127" s="26">
        <v>119</v>
      </c>
      <c r="C127" s="94">
        <f>Списки!F120</f>
        <v>0</v>
      </c>
      <c r="D127" s="27">
        <f>Теория!S128</f>
        <v>0</v>
      </c>
      <c r="E127" s="28">
        <f>Теория!T128</f>
        <v>0</v>
      </c>
      <c r="F127" s="49"/>
      <c r="G127" s="42" t="str">
        <f t="shared" si="4"/>
        <v xml:space="preserve"> </v>
      </c>
      <c r="H127" s="49"/>
      <c r="I127" s="42" t="str">
        <f t="shared" si="5"/>
        <v xml:space="preserve"> </v>
      </c>
      <c r="J127" s="28" t="str">
        <f t="shared" si="6"/>
        <v xml:space="preserve"> </v>
      </c>
      <c r="K127" s="43" t="str">
        <f t="shared" si="7"/>
        <v xml:space="preserve"> </v>
      </c>
      <c r="L127" s="41"/>
    </row>
    <row r="128" spans="2:12" s="23" customFormat="1" ht="11.5" x14ac:dyDescent="0.25">
      <c r="B128" s="26">
        <v>120</v>
      </c>
      <c r="C128" s="94">
        <f>Списки!F121</f>
        <v>0</v>
      </c>
      <c r="D128" s="27">
        <f>Теория!S129</f>
        <v>0</v>
      </c>
      <c r="E128" s="28">
        <f>Теория!T129</f>
        <v>0</v>
      </c>
      <c r="F128" s="49"/>
      <c r="G128" s="42" t="str">
        <f t="shared" si="4"/>
        <v xml:space="preserve"> </v>
      </c>
      <c r="H128" s="49"/>
      <c r="I128" s="42" t="str">
        <f t="shared" si="5"/>
        <v xml:space="preserve"> </v>
      </c>
      <c r="J128" s="28" t="str">
        <f t="shared" si="6"/>
        <v xml:space="preserve"> </v>
      </c>
      <c r="K128" s="43" t="str">
        <f t="shared" si="7"/>
        <v xml:space="preserve"> </v>
      </c>
      <c r="L128" s="41"/>
    </row>
    <row r="129" spans="2:12" s="23" customFormat="1" ht="11.5" x14ac:dyDescent="0.25">
      <c r="B129" s="26">
        <v>121</v>
      </c>
      <c r="C129" s="94">
        <f>Списки!F122</f>
        <v>0</v>
      </c>
      <c r="D129" s="27">
        <f>Теория!S130</f>
        <v>0</v>
      </c>
      <c r="E129" s="28">
        <f>Теория!T130</f>
        <v>0</v>
      </c>
      <c r="F129" s="49"/>
      <c r="G129" s="42" t="str">
        <f t="shared" si="4"/>
        <v xml:space="preserve"> </v>
      </c>
      <c r="H129" s="49"/>
      <c r="I129" s="42" t="str">
        <f t="shared" si="5"/>
        <v xml:space="preserve"> </v>
      </c>
      <c r="J129" s="28" t="str">
        <f t="shared" si="6"/>
        <v xml:space="preserve"> </v>
      </c>
      <c r="K129" s="43" t="str">
        <f t="shared" si="7"/>
        <v xml:space="preserve"> </v>
      </c>
      <c r="L129" s="41"/>
    </row>
    <row r="130" spans="2:12" s="23" customFormat="1" ht="11.5" x14ac:dyDescent="0.25">
      <c r="B130" s="26">
        <v>122</v>
      </c>
      <c r="C130" s="94">
        <f>Списки!F123</f>
        <v>0</v>
      </c>
      <c r="D130" s="27">
        <f>Теория!S131</f>
        <v>0</v>
      </c>
      <c r="E130" s="28">
        <f>Теория!T131</f>
        <v>0</v>
      </c>
      <c r="F130" s="49"/>
      <c r="G130" s="42" t="str">
        <f t="shared" si="4"/>
        <v xml:space="preserve"> </v>
      </c>
      <c r="H130" s="49"/>
      <c r="I130" s="42" t="str">
        <f t="shared" si="5"/>
        <v xml:space="preserve"> </v>
      </c>
      <c r="J130" s="28" t="str">
        <f t="shared" si="6"/>
        <v xml:space="preserve"> </v>
      </c>
      <c r="K130" s="43" t="str">
        <f t="shared" si="7"/>
        <v xml:space="preserve"> </v>
      </c>
      <c r="L130" s="41"/>
    </row>
    <row r="131" spans="2:12" s="23" customFormat="1" ht="11.5" x14ac:dyDescent="0.25">
      <c r="B131" s="26">
        <v>123</v>
      </c>
      <c r="C131" s="94">
        <f>Списки!F124</f>
        <v>0</v>
      </c>
      <c r="D131" s="27">
        <f>Теория!S132</f>
        <v>0</v>
      </c>
      <c r="E131" s="28">
        <f>Теория!T132</f>
        <v>0</v>
      </c>
      <c r="F131" s="49"/>
      <c r="G131" s="42" t="str">
        <f t="shared" si="4"/>
        <v xml:space="preserve"> </v>
      </c>
      <c r="H131" s="49"/>
      <c r="I131" s="42" t="str">
        <f t="shared" si="5"/>
        <v xml:space="preserve"> </v>
      </c>
      <c r="J131" s="28" t="str">
        <f t="shared" si="6"/>
        <v xml:space="preserve"> </v>
      </c>
      <c r="K131" s="43" t="str">
        <f t="shared" si="7"/>
        <v xml:space="preserve"> </v>
      </c>
      <c r="L131" s="41"/>
    </row>
    <row r="132" spans="2:12" s="23" customFormat="1" ht="11.5" x14ac:dyDescent="0.25">
      <c r="B132" s="26">
        <v>124</v>
      </c>
      <c r="C132" s="94">
        <f>Списки!F125</f>
        <v>0</v>
      </c>
      <c r="D132" s="27">
        <f>Теория!S133</f>
        <v>0</v>
      </c>
      <c r="E132" s="28">
        <f>Теория!T133</f>
        <v>0</v>
      </c>
      <c r="F132" s="49"/>
      <c r="G132" s="42" t="str">
        <f t="shared" si="4"/>
        <v xml:space="preserve"> </v>
      </c>
      <c r="H132" s="49"/>
      <c r="I132" s="42" t="str">
        <f t="shared" si="5"/>
        <v xml:space="preserve"> </v>
      </c>
      <c r="J132" s="28" t="str">
        <f t="shared" si="6"/>
        <v xml:space="preserve"> </v>
      </c>
      <c r="K132" s="43" t="str">
        <f t="shared" si="7"/>
        <v xml:space="preserve"> </v>
      </c>
      <c r="L132" s="41"/>
    </row>
    <row r="133" spans="2:12" s="23" customFormat="1" ht="11.5" x14ac:dyDescent="0.25">
      <c r="B133" s="26">
        <v>125</v>
      </c>
      <c r="C133" s="94">
        <f>Списки!F126</f>
        <v>0</v>
      </c>
      <c r="D133" s="27">
        <f>Теория!S134</f>
        <v>0</v>
      </c>
      <c r="E133" s="28">
        <f>Теория!T134</f>
        <v>0</v>
      </c>
      <c r="F133" s="49"/>
      <c r="G133" s="42" t="str">
        <f t="shared" si="4"/>
        <v xml:space="preserve"> </v>
      </c>
      <c r="H133" s="49"/>
      <c r="I133" s="42" t="str">
        <f t="shared" si="5"/>
        <v xml:space="preserve"> </v>
      </c>
      <c r="J133" s="28" t="str">
        <f t="shared" si="6"/>
        <v xml:space="preserve"> </v>
      </c>
      <c r="K133" s="43" t="str">
        <f t="shared" si="7"/>
        <v xml:space="preserve"> </v>
      </c>
      <c r="L133" s="41"/>
    </row>
    <row r="134" spans="2:12" s="23" customFormat="1" ht="11.5" x14ac:dyDescent="0.25">
      <c r="B134" s="26">
        <v>126</v>
      </c>
      <c r="C134" s="94">
        <f>Списки!F127</f>
        <v>0</v>
      </c>
      <c r="D134" s="27">
        <f>Теория!S135</f>
        <v>0</v>
      </c>
      <c r="E134" s="28">
        <f>Теория!T135</f>
        <v>0</v>
      </c>
      <c r="F134" s="49"/>
      <c r="G134" s="42" t="str">
        <f t="shared" si="4"/>
        <v xml:space="preserve"> </v>
      </c>
      <c r="H134" s="49"/>
      <c r="I134" s="42" t="str">
        <f t="shared" si="5"/>
        <v xml:space="preserve"> </v>
      </c>
      <c r="J134" s="28" t="str">
        <f t="shared" si="6"/>
        <v xml:space="preserve"> </v>
      </c>
      <c r="K134" s="43" t="str">
        <f t="shared" si="7"/>
        <v xml:space="preserve"> </v>
      </c>
      <c r="L134" s="41"/>
    </row>
    <row r="135" spans="2:12" s="23" customFormat="1" ht="11.5" x14ac:dyDescent="0.25">
      <c r="B135" s="26">
        <v>127</v>
      </c>
      <c r="C135" s="94">
        <f>Списки!F128</f>
        <v>0</v>
      </c>
      <c r="D135" s="27">
        <f>Теория!S136</f>
        <v>0</v>
      </c>
      <c r="E135" s="28">
        <f>Теория!T136</f>
        <v>0</v>
      </c>
      <c r="F135" s="49"/>
      <c r="G135" s="42" t="str">
        <f t="shared" si="4"/>
        <v xml:space="preserve"> </v>
      </c>
      <c r="H135" s="49"/>
      <c r="I135" s="42" t="str">
        <f t="shared" si="5"/>
        <v xml:space="preserve"> </v>
      </c>
      <c r="J135" s="28" t="str">
        <f t="shared" si="6"/>
        <v xml:space="preserve"> </v>
      </c>
      <c r="K135" s="43" t="str">
        <f t="shared" si="7"/>
        <v xml:space="preserve"> </v>
      </c>
      <c r="L135" s="41"/>
    </row>
    <row r="136" spans="2:12" s="23" customFormat="1" ht="11.5" x14ac:dyDescent="0.25">
      <c r="B136" s="26">
        <v>128</v>
      </c>
      <c r="C136" s="94">
        <f>Списки!F129</f>
        <v>0</v>
      </c>
      <c r="D136" s="27">
        <f>Теория!S137</f>
        <v>0</v>
      </c>
      <c r="E136" s="28">
        <f>Теория!T137</f>
        <v>0</v>
      </c>
      <c r="F136" s="49"/>
      <c r="G136" s="42" t="str">
        <f t="shared" si="4"/>
        <v xml:space="preserve"> </v>
      </c>
      <c r="H136" s="49"/>
      <c r="I136" s="42" t="str">
        <f t="shared" si="5"/>
        <v xml:space="preserve"> </v>
      </c>
      <c r="J136" s="28" t="str">
        <f t="shared" si="6"/>
        <v xml:space="preserve"> </v>
      </c>
      <c r="K136" s="43" t="str">
        <f t="shared" si="7"/>
        <v xml:space="preserve"> </v>
      </c>
      <c r="L136" s="41"/>
    </row>
    <row r="137" spans="2:12" s="23" customFormat="1" ht="11.5" x14ac:dyDescent="0.25">
      <c r="B137" s="26">
        <v>129</v>
      </c>
      <c r="C137" s="94">
        <f>Списки!F130</f>
        <v>0</v>
      </c>
      <c r="D137" s="27">
        <f>Теория!S138</f>
        <v>0</v>
      </c>
      <c r="E137" s="28">
        <f>Теория!T138</f>
        <v>0</v>
      </c>
      <c r="F137" s="49"/>
      <c r="G137" s="42" t="str">
        <f t="shared" si="4"/>
        <v xml:space="preserve"> </v>
      </c>
      <c r="H137" s="49"/>
      <c r="I137" s="42" t="str">
        <f t="shared" si="5"/>
        <v xml:space="preserve"> </v>
      </c>
      <c r="J137" s="28" t="str">
        <f t="shared" si="6"/>
        <v xml:space="preserve"> </v>
      </c>
      <c r="K137" s="43" t="str">
        <f t="shared" si="7"/>
        <v xml:space="preserve"> </v>
      </c>
      <c r="L137" s="41"/>
    </row>
    <row r="138" spans="2:12" s="23" customFormat="1" ht="11.5" x14ac:dyDescent="0.25">
      <c r="B138" s="26">
        <v>130</v>
      </c>
      <c r="C138" s="94">
        <f>Списки!F131</f>
        <v>0</v>
      </c>
      <c r="D138" s="27">
        <f>Теория!S139</f>
        <v>0</v>
      </c>
      <c r="E138" s="28">
        <f>Теория!T139</f>
        <v>0</v>
      </c>
      <c r="F138" s="49"/>
      <c r="G138" s="42" t="str">
        <f t="shared" ref="G138:G201" si="8">IF(F138="", " ", 40*MIN($F$9:$F$358)/F138)</f>
        <v xml:space="preserve"> </v>
      </c>
      <c r="H138" s="49"/>
      <c r="I138" s="42" t="str">
        <f t="shared" ref="I138:I201" si="9">IF(H138="", " ",40*MIN($H$9:$H$358)/H138)</f>
        <v xml:space="preserve"> </v>
      </c>
      <c r="J138" s="28" t="str">
        <f t="shared" ref="J138:J201" si="10">IF(OR(F138="",H138=""), " ",E138+G138+I138)</f>
        <v xml:space="preserve"> </v>
      </c>
      <c r="K138" s="43" t="str">
        <f t="shared" ref="K138:K201" si="11">IF(J138=" ", " ",RANK(J138,$J$9:$J$358))</f>
        <v xml:space="preserve"> </v>
      </c>
      <c r="L138" s="41"/>
    </row>
    <row r="139" spans="2:12" s="23" customFormat="1" ht="11.5" x14ac:dyDescent="0.25">
      <c r="B139" s="26">
        <v>131</v>
      </c>
      <c r="C139" s="94">
        <f>Списки!F132</f>
        <v>0</v>
      </c>
      <c r="D139" s="27">
        <f>Теория!S140</f>
        <v>0</v>
      </c>
      <c r="E139" s="28">
        <f>Теория!T140</f>
        <v>0</v>
      </c>
      <c r="F139" s="49"/>
      <c r="G139" s="42" t="str">
        <f t="shared" si="8"/>
        <v xml:space="preserve"> </v>
      </c>
      <c r="H139" s="49"/>
      <c r="I139" s="42" t="str">
        <f t="shared" si="9"/>
        <v xml:space="preserve"> </v>
      </c>
      <c r="J139" s="28" t="str">
        <f t="shared" si="10"/>
        <v xml:space="preserve"> </v>
      </c>
      <c r="K139" s="43" t="str">
        <f t="shared" si="11"/>
        <v xml:space="preserve"> </v>
      </c>
      <c r="L139" s="41"/>
    </row>
    <row r="140" spans="2:12" s="23" customFormat="1" ht="11.5" x14ac:dyDescent="0.25">
      <c r="B140" s="26">
        <v>132</v>
      </c>
      <c r="C140" s="94">
        <f>Списки!F133</f>
        <v>0</v>
      </c>
      <c r="D140" s="27">
        <f>Теория!S141</f>
        <v>0</v>
      </c>
      <c r="E140" s="28">
        <f>Теория!T141</f>
        <v>0</v>
      </c>
      <c r="F140" s="49"/>
      <c r="G140" s="42" t="str">
        <f t="shared" si="8"/>
        <v xml:space="preserve"> </v>
      </c>
      <c r="H140" s="49"/>
      <c r="I140" s="42" t="str">
        <f t="shared" si="9"/>
        <v xml:space="preserve"> </v>
      </c>
      <c r="J140" s="28" t="str">
        <f t="shared" si="10"/>
        <v xml:space="preserve"> </v>
      </c>
      <c r="K140" s="43" t="str">
        <f t="shared" si="11"/>
        <v xml:space="preserve"> </v>
      </c>
      <c r="L140" s="41"/>
    </row>
    <row r="141" spans="2:12" s="23" customFormat="1" ht="11.5" x14ac:dyDescent="0.25">
      <c r="B141" s="26">
        <v>133</v>
      </c>
      <c r="C141" s="94">
        <f>Списки!F134</f>
        <v>0</v>
      </c>
      <c r="D141" s="27">
        <f>Теория!S142</f>
        <v>0</v>
      </c>
      <c r="E141" s="28">
        <f>Теория!T142</f>
        <v>0</v>
      </c>
      <c r="F141" s="49"/>
      <c r="G141" s="42" t="str">
        <f t="shared" si="8"/>
        <v xml:space="preserve"> </v>
      </c>
      <c r="H141" s="49"/>
      <c r="I141" s="42" t="str">
        <f t="shared" si="9"/>
        <v xml:space="preserve"> </v>
      </c>
      <c r="J141" s="28" t="str">
        <f t="shared" si="10"/>
        <v xml:space="preserve"> </v>
      </c>
      <c r="K141" s="43" t="str">
        <f t="shared" si="11"/>
        <v xml:space="preserve"> </v>
      </c>
      <c r="L141" s="41"/>
    </row>
    <row r="142" spans="2:12" s="23" customFormat="1" ht="11.5" x14ac:dyDescent="0.25">
      <c r="B142" s="26">
        <v>134</v>
      </c>
      <c r="C142" s="94">
        <f>Списки!F135</f>
        <v>0</v>
      </c>
      <c r="D142" s="27">
        <f>Теория!S143</f>
        <v>0</v>
      </c>
      <c r="E142" s="28">
        <f>Теория!T143</f>
        <v>0</v>
      </c>
      <c r="F142" s="49"/>
      <c r="G142" s="42" t="str">
        <f t="shared" si="8"/>
        <v xml:space="preserve"> </v>
      </c>
      <c r="H142" s="49"/>
      <c r="I142" s="42" t="str">
        <f t="shared" si="9"/>
        <v xml:space="preserve"> </v>
      </c>
      <c r="J142" s="28" t="str">
        <f t="shared" si="10"/>
        <v xml:space="preserve"> </v>
      </c>
      <c r="K142" s="43" t="str">
        <f t="shared" si="11"/>
        <v xml:space="preserve"> </v>
      </c>
      <c r="L142" s="41"/>
    </row>
    <row r="143" spans="2:12" s="23" customFormat="1" ht="11.5" x14ac:dyDescent="0.25">
      <c r="B143" s="26">
        <v>135</v>
      </c>
      <c r="C143" s="94">
        <f>Списки!F136</f>
        <v>0</v>
      </c>
      <c r="D143" s="27">
        <f>Теория!S144</f>
        <v>0</v>
      </c>
      <c r="E143" s="28">
        <f>Теория!T144</f>
        <v>0</v>
      </c>
      <c r="F143" s="49"/>
      <c r="G143" s="42" t="str">
        <f t="shared" si="8"/>
        <v xml:space="preserve"> </v>
      </c>
      <c r="H143" s="49"/>
      <c r="I143" s="42" t="str">
        <f t="shared" si="9"/>
        <v xml:space="preserve"> </v>
      </c>
      <c r="J143" s="28" t="str">
        <f t="shared" si="10"/>
        <v xml:space="preserve"> </v>
      </c>
      <c r="K143" s="43" t="str">
        <f t="shared" si="11"/>
        <v xml:space="preserve"> </v>
      </c>
      <c r="L143" s="41"/>
    </row>
    <row r="144" spans="2:12" s="23" customFormat="1" ht="11.5" x14ac:dyDescent="0.25">
      <c r="B144" s="26">
        <v>136</v>
      </c>
      <c r="C144" s="94">
        <f>Списки!F137</f>
        <v>0</v>
      </c>
      <c r="D144" s="27">
        <f>Теория!S145</f>
        <v>0</v>
      </c>
      <c r="E144" s="28">
        <f>Теория!T145</f>
        <v>0</v>
      </c>
      <c r="F144" s="49"/>
      <c r="G144" s="42" t="str">
        <f t="shared" si="8"/>
        <v xml:space="preserve"> </v>
      </c>
      <c r="H144" s="49"/>
      <c r="I144" s="42" t="str">
        <f t="shared" si="9"/>
        <v xml:space="preserve"> </v>
      </c>
      <c r="J144" s="28" t="str">
        <f t="shared" si="10"/>
        <v xml:space="preserve"> </v>
      </c>
      <c r="K144" s="43" t="str">
        <f t="shared" si="11"/>
        <v xml:space="preserve"> </v>
      </c>
      <c r="L144" s="41"/>
    </row>
    <row r="145" spans="2:12" s="23" customFormat="1" ht="11.5" x14ac:dyDescent="0.25">
      <c r="B145" s="26">
        <v>137</v>
      </c>
      <c r="C145" s="94">
        <f>Списки!F138</f>
        <v>0</v>
      </c>
      <c r="D145" s="27">
        <f>Теория!S146</f>
        <v>0</v>
      </c>
      <c r="E145" s="28">
        <f>Теория!T146</f>
        <v>0</v>
      </c>
      <c r="F145" s="49"/>
      <c r="G145" s="42" t="str">
        <f t="shared" si="8"/>
        <v xml:space="preserve"> </v>
      </c>
      <c r="H145" s="49"/>
      <c r="I145" s="42" t="str">
        <f t="shared" si="9"/>
        <v xml:space="preserve"> </v>
      </c>
      <c r="J145" s="28" t="str">
        <f t="shared" si="10"/>
        <v xml:space="preserve"> </v>
      </c>
      <c r="K145" s="43" t="str">
        <f t="shared" si="11"/>
        <v xml:space="preserve"> </v>
      </c>
      <c r="L145" s="41"/>
    </row>
    <row r="146" spans="2:12" s="23" customFormat="1" ht="11.5" x14ac:dyDescent="0.25">
      <c r="B146" s="26">
        <v>138</v>
      </c>
      <c r="C146" s="94">
        <f>Списки!F139</f>
        <v>0</v>
      </c>
      <c r="D146" s="27">
        <f>Теория!S147</f>
        <v>0</v>
      </c>
      <c r="E146" s="28">
        <f>Теория!T147</f>
        <v>0</v>
      </c>
      <c r="F146" s="49"/>
      <c r="G146" s="42" t="str">
        <f t="shared" si="8"/>
        <v xml:space="preserve"> </v>
      </c>
      <c r="H146" s="49"/>
      <c r="I146" s="42" t="str">
        <f t="shared" si="9"/>
        <v xml:space="preserve"> </v>
      </c>
      <c r="J146" s="28" t="str">
        <f t="shared" si="10"/>
        <v xml:space="preserve"> </v>
      </c>
      <c r="K146" s="43" t="str">
        <f t="shared" si="11"/>
        <v xml:space="preserve"> </v>
      </c>
      <c r="L146" s="41"/>
    </row>
    <row r="147" spans="2:12" s="23" customFormat="1" ht="11.5" x14ac:dyDescent="0.25">
      <c r="B147" s="26">
        <v>139</v>
      </c>
      <c r="C147" s="94">
        <f>Списки!F140</f>
        <v>0</v>
      </c>
      <c r="D147" s="27">
        <f>Теория!S148</f>
        <v>0</v>
      </c>
      <c r="E147" s="28">
        <f>Теория!T148</f>
        <v>0</v>
      </c>
      <c r="F147" s="49"/>
      <c r="G147" s="42" t="str">
        <f t="shared" si="8"/>
        <v xml:space="preserve"> </v>
      </c>
      <c r="H147" s="49"/>
      <c r="I147" s="42" t="str">
        <f t="shared" si="9"/>
        <v xml:space="preserve"> </v>
      </c>
      <c r="J147" s="28" t="str">
        <f t="shared" si="10"/>
        <v xml:space="preserve"> </v>
      </c>
      <c r="K147" s="43" t="str">
        <f t="shared" si="11"/>
        <v xml:space="preserve"> </v>
      </c>
      <c r="L147" s="41"/>
    </row>
    <row r="148" spans="2:12" s="23" customFormat="1" ht="11.5" x14ac:dyDescent="0.25">
      <c r="B148" s="26">
        <v>140</v>
      </c>
      <c r="C148" s="94">
        <f>Списки!F141</f>
        <v>0</v>
      </c>
      <c r="D148" s="27">
        <f>Теория!S149</f>
        <v>0</v>
      </c>
      <c r="E148" s="28">
        <f>Теория!T149</f>
        <v>0</v>
      </c>
      <c r="F148" s="49"/>
      <c r="G148" s="42" t="str">
        <f t="shared" si="8"/>
        <v xml:space="preserve"> </v>
      </c>
      <c r="H148" s="49"/>
      <c r="I148" s="42" t="str">
        <f t="shared" si="9"/>
        <v xml:space="preserve"> </v>
      </c>
      <c r="J148" s="28" t="str">
        <f t="shared" si="10"/>
        <v xml:space="preserve"> </v>
      </c>
      <c r="K148" s="43" t="str">
        <f t="shared" si="11"/>
        <v xml:space="preserve"> </v>
      </c>
      <c r="L148" s="41"/>
    </row>
    <row r="149" spans="2:12" s="23" customFormat="1" ht="11.5" x14ac:dyDescent="0.25">
      <c r="B149" s="26">
        <v>141</v>
      </c>
      <c r="C149" s="94">
        <f>Списки!F142</f>
        <v>0</v>
      </c>
      <c r="D149" s="27">
        <f>Теория!S150</f>
        <v>0</v>
      </c>
      <c r="E149" s="28">
        <f>Теория!T150</f>
        <v>0</v>
      </c>
      <c r="F149" s="49"/>
      <c r="G149" s="42" t="str">
        <f t="shared" si="8"/>
        <v xml:space="preserve"> </v>
      </c>
      <c r="H149" s="49"/>
      <c r="I149" s="42" t="str">
        <f t="shared" si="9"/>
        <v xml:space="preserve"> </v>
      </c>
      <c r="J149" s="28" t="str">
        <f t="shared" si="10"/>
        <v xml:space="preserve"> </v>
      </c>
      <c r="K149" s="43" t="str">
        <f t="shared" si="11"/>
        <v xml:space="preserve"> </v>
      </c>
      <c r="L149" s="41"/>
    </row>
    <row r="150" spans="2:12" s="23" customFormat="1" ht="11.5" x14ac:dyDescent="0.25">
      <c r="B150" s="26">
        <v>142</v>
      </c>
      <c r="C150" s="94">
        <f>Списки!F143</f>
        <v>0</v>
      </c>
      <c r="D150" s="27">
        <f>Теория!S151</f>
        <v>0</v>
      </c>
      <c r="E150" s="28">
        <f>Теория!T151</f>
        <v>0</v>
      </c>
      <c r="F150" s="49"/>
      <c r="G150" s="42" t="str">
        <f t="shared" si="8"/>
        <v xml:space="preserve"> </v>
      </c>
      <c r="H150" s="49"/>
      <c r="I150" s="42" t="str">
        <f t="shared" si="9"/>
        <v xml:space="preserve"> </v>
      </c>
      <c r="J150" s="28" t="str">
        <f t="shared" si="10"/>
        <v xml:space="preserve"> </v>
      </c>
      <c r="K150" s="43" t="str">
        <f t="shared" si="11"/>
        <v xml:space="preserve"> </v>
      </c>
      <c r="L150" s="41"/>
    </row>
    <row r="151" spans="2:12" s="23" customFormat="1" ht="11.5" x14ac:dyDescent="0.25">
      <c r="B151" s="26">
        <v>143</v>
      </c>
      <c r="C151" s="94">
        <f>Списки!F144</f>
        <v>0</v>
      </c>
      <c r="D151" s="27">
        <f>Теория!S152</f>
        <v>0</v>
      </c>
      <c r="E151" s="28">
        <f>Теория!T152</f>
        <v>0</v>
      </c>
      <c r="F151" s="49"/>
      <c r="G151" s="42" t="str">
        <f t="shared" si="8"/>
        <v xml:space="preserve"> </v>
      </c>
      <c r="H151" s="49"/>
      <c r="I151" s="42" t="str">
        <f t="shared" si="9"/>
        <v xml:space="preserve"> </v>
      </c>
      <c r="J151" s="28" t="str">
        <f t="shared" si="10"/>
        <v xml:space="preserve"> </v>
      </c>
      <c r="K151" s="43" t="str">
        <f t="shared" si="11"/>
        <v xml:space="preserve"> </v>
      </c>
      <c r="L151" s="41"/>
    </row>
    <row r="152" spans="2:12" s="23" customFormat="1" ht="11.5" x14ac:dyDescent="0.25">
      <c r="B152" s="26">
        <v>144</v>
      </c>
      <c r="C152" s="94">
        <f>Списки!F145</f>
        <v>0</v>
      </c>
      <c r="D152" s="27">
        <f>Теория!S153</f>
        <v>0</v>
      </c>
      <c r="E152" s="28">
        <f>Теория!T153</f>
        <v>0</v>
      </c>
      <c r="F152" s="49"/>
      <c r="G152" s="42" t="str">
        <f t="shared" si="8"/>
        <v xml:space="preserve"> </v>
      </c>
      <c r="H152" s="49"/>
      <c r="I152" s="42" t="str">
        <f t="shared" si="9"/>
        <v xml:space="preserve"> </v>
      </c>
      <c r="J152" s="28" t="str">
        <f t="shared" si="10"/>
        <v xml:space="preserve"> </v>
      </c>
      <c r="K152" s="43" t="str">
        <f t="shared" si="11"/>
        <v xml:space="preserve"> </v>
      </c>
      <c r="L152" s="41"/>
    </row>
    <row r="153" spans="2:12" s="23" customFormat="1" ht="11.5" x14ac:dyDescent="0.25">
      <c r="B153" s="26">
        <v>145</v>
      </c>
      <c r="C153" s="94">
        <f>Списки!F146</f>
        <v>0</v>
      </c>
      <c r="D153" s="27">
        <f>Теория!S154</f>
        <v>0</v>
      </c>
      <c r="E153" s="28">
        <f>Теория!T154</f>
        <v>0</v>
      </c>
      <c r="F153" s="49"/>
      <c r="G153" s="42" t="str">
        <f t="shared" si="8"/>
        <v xml:space="preserve"> </v>
      </c>
      <c r="H153" s="49"/>
      <c r="I153" s="42" t="str">
        <f t="shared" si="9"/>
        <v xml:space="preserve"> </v>
      </c>
      <c r="J153" s="28" t="str">
        <f t="shared" si="10"/>
        <v xml:space="preserve"> </v>
      </c>
      <c r="K153" s="43" t="str">
        <f t="shared" si="11"/>
        <v xml:space="preserve"> </v>
      </c>
      <c r="L153" s="41"/>
    </row>
    <row r="154" spans="2:12" s="23" customFormat="1" ht="11.5" x14ac:dyDescent="0.25">
      <c r="B154" s="26">
        <v>146</v>
      </c>
      <c r="C154" s="94">
        <f>Списки!F147</f>
        <v>0</v>
      </c>
      <c r="D154" s="27">
        <f>Теория!S155</f>
        <v>0</v>
      </c>
      <c r="E154" s="28">
        <f>Теория!T155</f>
        <v>0</v>
      </c>
      <c r="F154" s="49"/>
      <c r="G154" s="42" t="str">
        <f t="shared" si="8"/>
        <v xml:space="preserve"> </v>
      </c>
      <c r="H154" s="49"/>
      <c r="I154" s="42" t="str">
        <f t="shared" si="9"/>
        <v xml:space="preserve"> </v>
      </c>
      <c r="J154" s="28" t="str">
        <f t="shared" si="10"/>
        <v xml:space="preserve"> </v>
      </c>
      <c r="K154" s="43" t="str">
        <f t="shared" si="11"/>
        <v xml:space="preserve"> </v>
      </c>
      <c r="L154" s="41"/>
    </row>
    <row r="155" spans="2:12" s="23" customFormat="1" ht="11.5" x14ac:dyDescent="0.25">
      <c r="B155" s="26">
        <v>147</v>
      </c>
      <c r="C155" s="94">
        <f>Списки!F148</f>
        <v>0</v>
      </c>
      <c r="D155" s="27">
        <f>Теория!S156</f>
        <v>0</v>
      </c>
      <c r="E155" s="28">
        <f>Теория!T156</f>
        <v>0</v>
      </c>
      <c r="F155" s="49"/>
      <c r="G155" s="42" t="str">
        <f t="shared" si="8"/>
        <v xml:space="preserve"> </v>
      </c>
      <c r="H155" s="49"/>
      <c r="I155" s="42" t="str">
        <f t="shared" si="9"/>
        <v xml:space="preserve"> </v>
      </c>
      <c r="J155" s="28" t="str">
        <f t="shared" si="10"/>
        <v xml:space="preserve"> </v>
      </c>
      <c r="K155" s="43" t="str">
        <f t="shared" si="11"/>
        <v xml:space="preserve"> </v>
      </c>
      <c r="L155" s="41"/>
    </row>
    <row r="156" spans="2:12" s="23" customFormat="1" ht="11.5" x14ac:dyDescent="0.25">
      <c r="B156" s="26">
        <v>148</v>
      </c>
      <c r="C156" s="94">
        <f>Списки!F149</f>
        <v>0</v>
      </c>
      <c r="D156" s="27">
        <f>Теория!S157</f>
        <v>0</v>
      </c>
      <c r="E156" s="28">
        <f>Теория!T157</f>
        <v>0</v>
      </c>
      <c r="F156" s="49"/>
      <c r="G156" s="42" t="str">
        <f t="shared" si="8"/>
        <v xml:space="preserve"> </v>
      </c>
      <c r="H156" s="49"/>
      <c r="I156" s="42" t="str">
        <f t="shared" si="9"/>
        <v xml:space="preserve"> </v>
      </c>
      <c r="J156" s="28" t="str">
        <f t="shared" si="10"/>
        <v xml:space="preserve"> </v>
      </c>
      <c r="K156" s="43" t="str">
        <f t="shared" si="11"/>
        <v xml:space="preserve"> </v>
      </c>
      <c r="L156" s="41"/>
    </row>
    <row r="157" spans="2:12" s="23" customFormat="1" ht="11.5" x14ac:dyDescent="0.25">
      <c r="B157" s="26">
        <v>149</v>
      </c>
      <c r="C157" s="94">
        <f>Списки!F150</f>
        <v>0</v>
      </c>
      <c r="D157" s="27">
        <f>Теория!S158</f>
        <v>0</v>
      </c>
      <c r="E157" s="28">
        <f>Теория!T158</f>
        <v>0</v>
      </c>
      <c r="F157" s="49"/>
      <c r="G157" s="42" t="str">
        <f t="shared" si="8"/>
        <v xml:space="preserve"> </v>
      </c>
      <c r="H157" s="49"/>
      <c r="I157" s="42" t="str">
        <f t="shared" si="9"/>
        <v xml:space="preserve"> </v>
      </c>
      <c r="J157" s="28" t="str">
        <f t="shared" si="10"/>
        <v xml:space="preserve"> </v>
      </c>
      <c r="K157" s="43" t="str">
        <f t="shared" si="11"/>
        <v xml:space="preserve"> </v>
      </c>
      <c r="L157" s="41"/>
    </row>
    <row r="158" spans="2:12" s="23" customFormat="1" ht="11.5" x14ac:dyDescent="0.25">
      <c r="B158" s="26">
        <v>150</v>
      </c>
      <c r="C158" s="94">
        <f>Списки!F151</f>
        <v>0</v>
      </c>
      <c r="D158" s="27">
        <f>Теория!S159</f>
        <v>0</v>
      </c>
      <c r="E158" s="28">
        <f>Теория!T159</f>
        <v>0</v>
      </c>
      <c r="F158" s="49"/>
      <c r="G158" s="42" t="str">
        <f t="shared" si="8"/>
        <v xml:space="preserve"> </v>
      </c>
      <c r="H158" s="49"/>
      <c r="I158" s="42" t="str">
        <f t="shared" si="9"/>
        <v xml:space="preserve"> </v>
      </c>
      <c r="J158" s="28" t="str">
        <f t="shared" si="10"/>
        <v xml:space="preserve"> </v>
      </c>
      <c r="K158" s="43" t="str">
        <f t="shared" si="11"/>
        <v xml:space="preserve"> </v>
      </c>
      <c r="L158" s="41"/>
    </row>
    <row r="159" spans="2:12" s="23" customFormat="1" ht="11.5" x14ac:dyDescent="0.25">
      <c r="B159" s="26">
        <v>151</v>
      </c>
      <c r="C159" s="94">
        <f>Списки!F152</f>
        <v>0</v>
      </c>
      <c r="D159" s="27">
        <f>Теория!S160</f>
        <v>0</v>
      </c>
      <c r="E159" s="28">
        <f>Теория!T160</f>
        <v>0</v>
      </c>
      <c r="F159" s="49"/>
      <c r="G159" s="42" t="str">
        <f t="shared" si="8"/>
        <v xml:space="preserve"> </v>
      </c>
      <c r="H159" s="49"/>
      <c r="I159" s="42" t="str">
        <f t="shared" si="9"/>
        <v xml:space="preserve"> </v>
      </c>
      <c r="J159" s="28" t="str">
        <f t="shared" si="10"/>
        <v xml:space="preserve"> </v>
      </c>
      <c r="K159" s="43" t="str">
        <f t="shared" si="11"/>
        <v xml:space="preserve"> </v>
      </c>
      <c r="L159" s="41"/>
    </row>
    <row r="160" spans="2:12" s="23" customFormat="1" ht="11.5" x14ac:dyDescent="0.25">
      <c r="B160" s="26">
        <v>152</v>
      </c>
      <c r="C160" s="94">
        <f>Списки!F153</f>
        <v>0</v>
      </c>
      <c r="D160" s="27">
        <f>Теория!S161</f>
        <v>0</v>
      </c>
      <c r="E160" s="28">
        <f>Теория!T161</f>
        <v>0</v>
      </c>
      <c r="F160" s="49"/>
      <c r="G160" s="42" t="str">
        <f t="shared" si="8"/>
        <v xml:space="preserve"> </v>
      </c>
      <c r="H160" s="49"/>
      <c r="I160" s="42" t="str">
        <f t="shared" si="9"/>
        <v xml:space="preserve"> </v>
      </c>
      <c r="J160" s="28" t="str">
        <f t="shared" si="10"/>
        <v xml:space="preserve"> </v>
      </c>
      <c r="K160" s="43" t="str">
        <f t="shared" si="11"/>
        <v xml:space="preserve"> </v>
      </c>
      <c r="L160" s="41"/>
    </row>
    <row r="161" spans="2:12" s="23" customFormat="1" ht="11.5" x14ac:dyDescent="0.25">
      <c r="B161" s="26">
        <v>153</v>
      </c>
      <c r="C161" s="94">
        <f>Списки!F154</f>
        <v>0</v>
      </c>
      <c r="D161" s="27">
        <f>Теория!S162</f>
        <v>0</v>
      </c>
      <c r="E161" s="28">
        <f>Теория!T162</f>
        <v>0</v>
      </c>
      <c r="F161" s="49"/>
      <c r="G161" s="42" t="str">
        <f t="shared" si="8"/>
        <v xml:space="preserve"> </v>
      </c>
      <c r="H161" s="49"/>
      <c r="I161" s="42" t="str">
        <f t="shared" si="9"/>
        <v xml:space="preserve"> </v>
      </c>
      <c r="J161" s="28" t="str">
        <f t="shared" si="10"/>
        <v xml:space="preserve"> </v>
      </c>
      <c r="K161" s="43" t="str">
        <f t="shared" si="11"/>
        <v xml:space="preserve"> </v>
      </c>
      <c r="L161" s="41"/>
    </row>
    <row r="162" spans="2:12" s="23" customFormat="1" ht="11.5" x14ac:dyDescent="0.25">
      <c r="B162" s="26">
        <v>154</v>
      </c>
      <c r="C162" s="94">
        <f>Списки!F155</f>
        <v>0</v>
      </c>
      <c r="D162" s="27">
        <f>Теория!S163</f>
        <v>0</v>
      </c>
      <c r="E162" s="28">
        <f>Теория!T163</f>
        <v>0</v>
      </c>
      <c r="F162" s="49"/>
      <c r="G162" s="42" t="str">
        <f t="shared" si="8"/>
        <v xml:space="preserve"> </v>
      </c>
      <c r="H162" s="49"/>
      <c r="I162" s="42" t="str">
        <f t="shared" si="9"/>
        <v xml:space="preserve"> </v>
      </c>
      <c r="J162" s="28" t="str">
        <f t="shared" si="10"/>
        <v xml:space="preserve"> </v>
      </c>
      <c r="K162" s="43" t="str">
        <f t="shared" si="11"/>
        <v xml:space="preserve"> </v>
      </c>
      <c r="L162" s="41"/>
    </row>
    <row r="163" spans="2:12" s="23" customFormat="1" ht="11.5" x14ac:dyDescent="0.25">
      <c r="B163" s="26">
        <v>155</v>
      </c>
      <c r="C163" s="94">
        <f>Списки!F156</f>
        <v>0</v>
      </c>
      <c r="D163" s="27">
        <f>Теория!S164</f>
        <v>0</v>
      </c>
      <c r="E163" s="28">
        <f>Теория!T164</f>
        <v>0</v>
      </c>
      <c r="F163" s="49"/>
      <c r="G163" s="42" t="str">
        <f t="shared" si="8"/>
        <v xml:space="preserve"> </v>
      </c>
      <c r="H163" s="49"/>
      <c r="I163" s="42" t="str">
        <f t="shared" si="9"/>
        <v xml:space="preserve"> </v>
      </c>
      <c r="J163" s="28" t="str">
        <f t="shared" si="10"/>
        <v xml:space="preserve"> </v>
      </c>
      <c r="K163" s="43" t="str">
        <f t="shared" si="11"/>
        <v xml:space="preserve"> </v>
      </c>
      <c r="L163" s="41"/>
    </row>
    <row r="164" spans="2:12" s="23" customFormat="1" ht="11.5" x14ac:dyDescent="0.25">
      <c r="B164" s="26">
        <v>156</v>
      </c>
      <c r="C164" s="94">
        <f>Списки!F157</f>
        <v>0</v>
      </c>
      <c r="D164" s="27">
        <f>Теория!S165</f>
        <v>0</v>
      </c>
      <c r="E164" s="28">
        <f>Теория!T165</f>
        <v>0</v>
      </c>
      <c r="F164" s="49"/>
      <c r="G164" s="42" t="str">
        <f t="shared" si="8"/>
        <v xml:space="preserve"> </v>
      </c>
      <c r="H164" s="49"/>
      <c r="I164" s="42" t="str">
        <f t="shared" si="9"/>
        <v xml:space="preserve"> </v>
      </c>
      <c r="J164" s="28" t="str">
        <f t="shared" si="10"/>
        <v xml:space="preserve"> </v>
      </c>
      <c r="K164" s="43" t="str">
        <f t="shared" si="11"/>
        <v xml:space="preserve"> </v>
      </c>
      <c r="L164" s="41"/>
    </row>
    <row r="165" spans="2:12" s="23" customFormat="1" ht="11.5" x14ac:dyDescent="0.25">
      <c r="B165" s="26">
        <v>157</v>
      </c>
      <c r="C165" s="94">
        <f>Списки!F158</f>
        <v>0</v>
      </c>
      <c r="D165" s="27">
        <f>Теория!S166</f>
        <v>0</v>
      </c>
      <c r="E165" s="28">
        <f>Теория!T166</f>
        <v>0</v>
      </c>
      <c r="F165" s="49"/>
      <c r="G165" s="42" t="str">
        <f t="shared" si="8"/>
        <v xml:space="preserve"> </v>
      </c>
      <c r="H165" s="49"/>
      <c r="I165" s="42" t="str">
        <f t="shared" si="9"/>
        <v xml:space="preserve"> </v>
      </c>
      <c r="J165" s="28" t="str">
        <f t="shared" si="10"/>
        <v xml:space="preserve"> </v>
      </c>
      <c r="K165" s="43" t="str">
        <f t="shared" si="11"/>
        <v xml:space="preserve"> </v>
      </c>
      <c r="L165" s="41"/>
    </row>
    <row r="166" spans="2:12" s="23" customFormat="1" ht="11.5" x14ac:dyDescent="0.25">
      <c r="B166" s="26">
        <v>158</v>
      </c>
      <c r="C166" s="94">
        <f>Списки!F159</f>
        <v>0</v>
      </c>
      <c r="D166" s="27">
        <f>Теория!S167</f>
        <v>0</v>
      </c>
      <c r="E166" s="28">
        <f>Теория!T167</f>
        <v>0</v>
      </c>
      <c r="F166" s="52"/>
      <c r="G166" s="42" t="str">
        <f t="shared" si="8"/>
        <v xml:space="preserve"> </v>
      </c>
      <c r="H166" s="52"/>
      <c r="I166" s="42" t="str">
        <f t="shared" si="9"/>
        <v xml:space="preserve"> </v>
      </c>
      <c r="J166" s="28" t="str">
        <f t="shared" si="10"/>
        <v xml:space="preserve"> </v>
      </c>
      <c r="K166" s="43" t="str">
        <f t="shared" si="11"/>
        <v xml:space="preserve"> </v>
      </c>
      <c r="L166" s="41"/>
    </row>
    <row r="167" spans="2:12" s="23" customFormat="1" ht="11.5" x14ac:dyDescent="0.25">
      <c r="B167" s="26">
        <v>159</v>
      </c>
      <c r="C167" s="94">
        <f>Списки!F160</f>
        <v>0</v>
      </c>
      <c r="D167" s="27">
        <f>Теория!S168</f>
        <v>0</v>
      </c>
      <c r="E167" s="28">
        <f>Теория!T168</f>
        <v>0</v>
      </c>
      <c r="F167" s="52"/>
      <c r="G167" s="42" t="str">
        <f t="shared" si="8"/>
        <v xml:space="preserve"> </v>
      </c>
      <c r="H167" s="52"/>
      <c r="I167" s="42" t="str">
        <f t="shared" si="9"/>
        <v xml:space="preserve"> </v>
      </c>
      <c r="J167" s="28" t="str">
        <f t="shared" si="10"/>
        <v xml:space="preserve"> </v>
      </c>
      <c r="K167" s="43" t="str">
        <f t="shared" si="11"/>
        <v xml:space="preserve"> </v>
      </c>
      <c r="L167" s="41"/>
    </row>
    <row r="168" spans="2:12" s="23" customFormat="1" ht="11.5" x14ac:dyDescent="0.25">
      <c r="B168" s="26">
        <v>160</v>
      </c>
      <c r="C168" s="94">
        <f>Списки!F161</f>
        <v>0</v>
      </c>
      <c r="D168" s="27">
        <f>Теория!S169</f>
        <v>0</v>
      </c>
      <c r="E168" s="28">
        <f>Теория!T169</f>
        <v>0</v>
      </c>
      <c r="F168" s="52"/>
      <c r="G168" s="42" t="str">
        <f t="shared" si="8"/>
        <v xml:space="preserve"> </v>
      </c>
      <c r="H168" s="52"/>
      <c r="I168" s="42" t="str">
        <f t="shared" si="9"/>
        <v xml:space="preserve"> </v>
      </c>
      <c r="J168" s="28" t="str">
        <f t="shared" si="10"/>
        <v xml:space="preserve"> </v>
      </c>
      <c r="K168" s="43" t="str">
        <f t="shared" si="11"/>
        <v xml:space="preserve"> </v>
      </c>
      <c r="L168" s="41"/>
    </row>
    <row r="169" spans="2:12" s="23" customFormat="1" ht="11.5" x14ac:dyDescent="0.25">
      <c r="B169" s="26">
        <v>161</v>
      </c>
      <c r="C169" s="94">
        <f>Списки!F162</f>
        <v>0</v>
      </c>
      <c r="D169" s="27">
        <f>Теория!S170</f>
        <v>0</v>
      </c>
      <c r="E169" s="28">
        <f>Теория!T170</f>
        <v>0</v>
      </c>
      <c r="F169" s="49"/>
      <c r="G169" s="42" t="str">
        <f t="shared" si="8"/>
        <v xml:space="preserve"> </v>
      </c>
      <c r="H169" s="49"/>
      <c r="I169" s="42" t="str">
        <f t="shared" si="9"/>
        <v xml:space="preserve"> </v>
      </c>
      <c r="J169" s="28" t="str">
        <f t="shared" si="10"/>
        <v xml:space="preserve"> </v>
      </c>
      <c r="K169" s="43" t="str">
        <f t="shared" si="11"/>
        <v xml:space="preserve"> </v>
      </c>
      <c r="L169" s="41"/>
    </row>
    <row r="170" spans="2:12" s="23" customFormat="1" ht="11.5" x14ac:dyDescent="0.25">
      <c r="B170" s="26">
        <v>162</v>
      </c>
      <c r="C170" s="94">
        <f>Списки!F163</f>
        <v>0</v>
      </c>
      <c r="D170" s="27">
        <f>Теория!S171</f>
        <v>0</v>
      </c>
      <c r="E170" s="28">
        <f>Теория!T171</f>
        <v>0</v>
      </c>
      <c r="F170" s="49"/>
      <c r="G170" s="42" t="str">
        <f t="shared" si="8"/>
        <v xml:space="preserve"> </v>
      </c>
      <c r="H170" s="49"/>
      <c r="I170" s="42" t="str">
        <f t="shared" si="9"/>
        <v xml:space="preserve"> </v>
      </c>
      <c r="J170" s="28" t="str">
        <f t="shared" si="10"/>
        <v xml:space="preserve"> </v>
      </c>
      <c r="K170" s="43" t="str">
        <f t="shared" si="11"/>
        <v xml:space="preserve"> </v>
      </c>
      <c r="L170" s="41"/>
    </row>
    <row r="171" spans="2:12" s="23" customFormat="1" ht="11.5" x14ac:dyDescent="0.25">
      <c r="B171" s="26">
        <v>163</v>
      </c>
      <c r="C171" s="94">
        <f>Списки!F164</f>
        <v>0</v>
      </c>
      <c r="D171" s="27">
        <f>Теория!S172</f>
        <v>0</v>
      </c>
      <c r="E171" s="28">
        <f>Теория!T172</f>
        <v>0</v>
      </c>
      <c r="F171" s="49"/>
      <c r="G171" s="42" t="str">
        <f t="shared" si="8"/>
        <v xml:space="preserve"> </v>
      </c>
      <c r="H171" s="49"/>
      <c r="I171" s="42" t="str">
        <f t="shared" si="9"/>
        <v xml:space="preserve"> </v>
      </c>
      <c r="J171" s="28" t="str">
        <f t="shared" si="10"/>
        <v xml:space="preserve"> </v>
      </c>
      <c r="K171" s="43" t="str">
        <f t="shared" si="11"/>
        <v xml:space="preserve"> </v>
      </c>
      <c r="L171" s="41"/>
    </row>
    <row r="172" spans="2:12" s="23" customFormat="1" ht="11.5" x14ac:dyDescent="0.25">
      <c r="B172" s="26">
        <v>164</v>
      </c>
      <c r="C172" s="94">
        <f>Списки!F165</f>
        <v>0</v>
      </c>
      <c r="D172" s="27">
        <f>Теория!S173</f>
        <v>0</v>
      </c>
      <c r="E172" s="28">
        <f>Теория!T173</f>
        <v>0</v>
      </c>
      <c r="F172" s="49"/>
      <c r="G172" s="42" t="str">
        <f t="shared" si="8"/>
        <v xml:space="preserve"> </v>
      </c>
      <c r="H172" s="49"/>
      <c r="I172" s="42" t="str">
        <f t="shared" si="9"/>
        <v xml:space="preserve"> </v>
      </c>
      <c r="J172" s="28" t="str">
        <f t="shared" si="10"/>
        <v xml:space="preserve"> </v>
      </c>
      <c r="K172" s="43" t="str">
        <f t="shared" si="11"/>
        <v xml:space="preserve"> </v>
      </c>
      <c r="L172" s="41"/>
    </row>
    <row r="173" spans="2:12" ht="13.5" customHeight="1" x14ac:dyDescent="0.35">
      <c r="B173" s="26">
        <v>165</v>
      </c>
      <c r="C173" s="94">
        <f>Списки!F166</f>
        <v>0</v>
      </c>
      <c r="D173" s="27">
        <f>Теория!S174</f>
        <v>0</v>
      </c>
      <c r="E173" s="28">
        <f>Теория!T174</f>
        <v>0</v>
      </c>
      <c r="F173" s="49"/>
      <c r="G173" s="42" t="str">
        <f t="shared" si="8"/>
        <v xml:space="preserve"> </v>
      </c>
      <c r="H173" s="49"/>
      <c r="I173" s="42" t="str">
        <f t="shared" si="9"/>
        <v xml:space="preserve"> </v>
      </c>
      <c r="J173" s="28" t="str">
        <f t="shared" si="10"/>
        <v xml:space="preserve"> </v>
      </c>
      <c r="K173" s="43" t="str">
        <f t="shared" si="11"/>
        <v xml:space="preserve"> </v>
      </c>
      <c r="L173" s="41"/>
    </row>
    <row r="174" spans="2:12" ht="14.25" customHeight="1" x14ac:dyDescent="0.35">
      <c r="B174" s="26">
        <v>166</v>
      </c>
      <c r="C174" s="94">
        <f>Списки!F167</f>
        <v>0</v>
      </c>
      <c r="D174" s="27">
        <f>Теория!S175</f>
        <v>0</v>
      </c>
      <c r="E174" s="28">
        <f>Теория!T175</f>
        <v>0</v>
      </c>
      <c r="F174" s="49"/>
      <c r="G174" s="42" t="str">
        <f t="shared" si="8"/>
        <v xml:space="preserve"> </v>
      </c>
      <c r="H174" s="49"/>
      <c r="I174" s="42" t="str">
        <f t="shared" si="9"/>
        <v xml:space="preserve"> </v>
      </c>
      <c r="J174" s="28" t="str">
        <f t="shared" si="10"/>
        <v xml:space="preserve"> </v>
      </c>
      <c r="K174" s="43" t="str">
        <f t="shared" si="11"/>
        <v xml:space="preserve"> </v>
      </c>
      <c r="L174" s="41"/>
    </row>
    <row r="175" spans="2:12" ht="15" customHeight="1" x14ac:dyDescent="0.35">
      <c r="B175" s="26">
        <v>167</v>
      </c>
      <c r="C175" s="94">
        <f>Списки!F168</f>
        <v>0</v>
      </c>
      <c r="D175" s="27">
        <f>Теория!S176</f>
        <v>0</v>
      </c>
      <c r="E175" s="28">
        <f>Теория!T176</f>
        <v>0</v>
      </c>
      <c r="F175" s="49"/>
      <c r="G175" s="42" t="str">
        <f t="shared" si="8"/>
        <v xml:space="preserve"> </v>
      </c>
      <c r="H175" s="49"/>
      <c r="I175" s="42" t="str">
        <f t="shared" si="9"/>
        <v xml:space="preserve"> </v>
      </c>
      <c r="J175" s="28" t="str">
        <f t="shared" si="10"/>
        <v xml:space="preserve"> </v>
      </c>
      <c r="K175" s="43" t="str">
        <f t="shared" si="11"/>
        <v xml:space="preserve"> </v>
      </c>
      <c r="L175" s="41"/>
    </row>
    <row r="176" spans="2:12" ht="14.5" x14ac:dyDescent="0.35">
      <c r="B176" s="26">
        <v>168</v>
      </c>
      <c r="C176" s="94">
        <f>Списки!F169</f>
        <v>0</v>
      </c>
      <c r="D176" s="27">
        <f>Теория!S177</f>
        <v>0</v>
      </c>
      <c r="E176" s="28">
        <f>Теория!T177</f>
        <v>0</v>
      </c>
      <c r="F176" s="49"/>
      <c r="G176" s="42" t="str">
        <f t="shared" si="8"/>
        <v xml:space="preserve"> </v>
      </c>
      <c r="H176" s="49"/>
      <c r="I176" s="42" t="str">
        <f t="shared" si="9"/>
        <v xml:space="preserve"> </v>
      </c>
      <c r="J176" s="28" t="str">
        <f t="shared" si="10"/>
        <v xml:space="preserve"> </v>
      </c>
      <c r="K176" s="43" t="str">
        <f t="shared" si="11"/>
        <v xml:space="preserve"> </v>
      </c>
      <c r="L176" s="41"/>
    </row>
    <row r="177" spans="2:12" ht="14.5" x14ac:dyDescent="0.35">
      <c r="B177" s="26">
        <v>169</v>
      </c>
      <c r="C177" s="94">
        <f>Списки!F170</f>
        <v>0</v>
      </c>
      <c r="D177" s="27">
        <f>Теория!S178</f>
        <v>0</v>
      </c>
      <c r="E177" s="28">
        <f>Теория!T178</f>
        <v>0</v>
      </c>
      <c r="F177" s="49"/>
      <c r="G177" s="42" t="str">
        <f t="shared" si="8"/>
        <v xml:space="preserve"> </v>
      </c>
      <c r="H177" s="49"/>
      <c r="I177" s="42" t="str">
        <f t="shared" si="9"/>
        <v xml:space="preserve"> </v>
      </c>
      <c r="J177" s="28" t="str">
        <f t="shared" si="10"/>
        <v xml:space="preserve"> </v>
      </c>
      <c r="K177" s="43" t="str">
        <f t="shared" si="11"/>
        <v xml:space="preserve"> </v>
      </c>
      <c r="L177" s="41"/>
    </row>
    <row r="178" spans="2:12" ht="14.5" x14ac:dyDescent="0.35">
      <c r="B178" s="26">
        <v>170</v>
      </c>
      <c r="C178" s="94">
        <f>Списки!F171</f>
        <v>0</v>
      </c>
      <c r="D178" s="27">
        <f>Теория!S179</f>
        <v>0</v>
      </c>
      <c r="E178" s="28">
        <f>Теория!T179</f>
        <v>0</v>
      </c>
      <c r="F178" s="49"/>
      <c r="G178" s="42" t="str">
        <f t="shared" si="8"/>
        <v xml:space="preserve"> </v>
      </c>
      <c r="H178" s="49"/>
      <c r="I178" s="42" t="str">
        <f t="shared" si="9"/>
        <v xml:space="preserve"> </v>
      </c>
      <c r="J178" s="28" t="str">
        <f t="shared" si="10"/>
        <v xml:space="preserve"> </v>
      </c>
      <c r="K178" s="43" t="str">
        <f t="shared" si="11"/>
        <v xml:space="preserve"> </v>
      </c>
      <c r="L178" s="41"/>
    </row>
    <row r="179" spans="2:12" ht="14.5" x14ac:dyDescent="0.35">
      <c r="B179" s="26">
        <v>171</v>
      </c>
      <c r="C179" s="94">
        <f>Списки!F172</f>
        <v>0</v>
      </c>
      <c r="D179" s="27">
        <f>Теория!S180</f>
        <v>0</v>
      </c>
      <c r="E179" s="28">
        <f>Теория!T180</f>
        <v>0</v>
      </c>
      <c r="F179" s="49"/>
      <c r="G179" s="42" t="str">
        <f t="shared" si="8"/>
        <v xml:space="preserve"> </v>
      </c>
      <c r="H179" s="49"/>
      <c r="I179" s="42" t="str">
        <f t="shared" si="9"/>
        <v xml:space="preserve"> </v>
      </c>
      <c r="J179" s="28" t="str">
        <f t="shared" si="10"/>
        <v xml:space="preserve"> </v>
      </c>
      <c r="K179" s="43" t="str">
        <f t="shared" si="11"/>
        <v xml:space="preserve"> </v>
      </c>
      <c r="L179" s="41"/>
    </row>
    <row r="180" spans="2:12" ht="14.5" x14ac:dyDescent="0.35">
      <c r="B180" s="26">
        <v>172</v>
      </c>
      <c r="C180" s="94">
        <f>Списки!F173</f>
        <v>0</v>
      </c>
      <c r="D180" s="27">
        <f>Теория!S181</f>
        <v>0</v>
      </c>
      <c r="E180" s="28">
        <f>Теория!T181</f>
        <v>0</v>
      </c>
      <c r="F180" s="49"/>
      <c r="G180" s="42" t="str">
        <f t="shared" si="8"/>
        <v xml:space="preserve"> </v>
      </c>
      <c r="H180" s="49"/>
      <c r="I180" s="42" t="str">
        <f t="shared" si="9"/>
        <v xml:space="preserve"> </v>
      </c>
      <c r="J180" s="28" t="str">
        <f t="shared" si="10"/>
        <v xml:space="preserve"> </v>
      </c>
      <c r="K180" s="43" t="str">
        <f t="shared" si="11"/>
        <v xml:space="preserve"> </v>
      </c>
      <c r="L180" s="41"/>
    </row>
    <row r="181" spans="2:12" ht="14.5" x14ac:dyDescent="0.35">
      <c r="B181" s="26">
        <v>173</v>
      </c>
      <c r="C181" s="94">
        <f>Списки!F174</f>
        <v>0</v>
      </c>
      <c r="D181" s="27">
        <f>Теория!S182</f>
        <v>0</v>
      </c>
      <c r="E181" s="28">
        <f>Теория!T182</f>
        <v>0</v>
      </c>
      <c r="F181" s="49"/>
      <c r="G181" s="42" t="str">
        <f t="shared" si="8"/>
        <v xml:space="preserve"> </v>
      </c>
      <c r="H181" s="49"/>
      <c r="I181" s="42" t="str">
        <f t="shared" si="9"/>
        <v xml:space="preserve"> </v>
      </c>
      <c r="J181" s="28" t="str">
        <f t="shared" si="10"/>
        <v xml:space="preserve"> </v>
      </c>
      <c r="K181" s="43" t="str">
        <f t="shared" si="11"/>
        <v xml:space="preserve"> </v>
      </c>
      <c r="L181" s="41"/>
    </row>
    <row r="182" spans="2:12" ht="14.5" x14ac:dyDescent="0.35">
      <c r="B182" s="26">
        <v>174</v>
      </c>
      <c r="C182" s="94">
        <f>Списки!F175</f>
        <v>0</v>
      </c>
      <c r="D182" s="27">
        <f>Теория!S183</f>
        <v>0</v>
      </c>
      <c r="E182" s="28">
        <f>Теория!T183</f>
        <v>0</v>
      </c>
      <c r="F182" s="49"/>
      <c r="G182" s="42" t="str">
        <f t="shared" si="8"/>
        <v xml:space="preserve"> </v>
      </c>
      <c r="H182" s="49"/>
      <c r="I182" s="42" t="str">
        <f t="shared" si="9"/>
        <v xml:space="preserve"> </v>
      </c>
      <c r="J182" s="28" t="str">
        <f t="shared" si="10"/>
        <v xml:space="preserve"> </v>
      </c>
      <c r="K182" s="43" t="str">
        <f t="shared" si="11"/>
        <v xml:space="preserve"> </v>
      </c>
      <c r="L182" s="41"/>
    </row>
    <row r="183" spans="2:12" ht="14.5" x14ac:dyDescent="0.35">
      <c r="B183" s="26">
        <v>175</v>
      </c>
      <c r="C183" s="94">
        <f>Списки!F176</f>
        <v>0</v>
      </c>
      <c r="D183" s="27">
        <f>Теория!S184</f>
        <v>0</v>
      </c>
      <c r="E183" s="28">
        <f>Теория!T184</f>
        <v>0</v>
      </c>
      <c r="F183" s="49"/>
      <c r="G183" s="42" t="str">
        <f t="shared" si="8"/>
        <v xml:space="preserve"> </v>
      </c>
      <c r="H183" s="49"/>
      <c r="I183" s="42" t="str">
        <f t="shared" si="9"/>
        <v xml:space="preserve"> </v>
      </c>
      <c r="J183" s="28" t="str">
        <f t="shared" si="10"/>
        <v xml:space="preserve"> </v>
      </c>
      <c r="K183" s="43" t="str">
        <f t="shared" si="11"/>
        <v xml:space="preserve"> </v>
      </c>
      <c r="L183" s="41"/>
    </row>
    <row r="184" spans="2:12" ht="14.5" x14ac:dyDescent="0.35">
      <c r="B184" s="26">
        <v>176</v>
      </c>
      <c r="C184" s="94">
        <f>Списки!F177</f>
        <v>0</v>
      </c>
      <c r="D184" s="27">
        <f>Теория!S185</f>
        <v>0</v>
      </c>
      <c r="E184" s="28">
        <f>Теория!T185</f>
        <v>0</v>
      </c>
      <c r="F184" s="49"/>
      <c r="G184" s="42" t="str">
        <f t="shared" si="8"/>
        <v xml:space="preserve"> </v>
      </c>
      <c r="H184" s="49"/>
      <c r="I184" s="42" t="str">
        <f t="shared" si="9"/>
        <v xml:space="preserve"> </v>
      </c>
      <c r="J184" s="28" t="str">
        <f t="shared" si="10"/>
        <v xml:space="preserve"> </v>
      </c>
      <c r="K184" s="43" t="str">
        <f t="shared" si="11"/>
        <v xml:space="preserve"> </v>
      </c>
      <c r="L184" s="41"/>
    </row>
    <row r="185" spans="2:12" ht="14.5" x14ac:dyDescent="0.35">
      <c r="B185" s="26">
        <v>177</v>
      </c>
      <c r="C185" s="94">
        <f>Списки!F178</f>
        <v>0</v>
      </c>
      <c r="D185" s="27">
        <f>Теория!S186</f>
        <v>0</v>
      </c>
      <c r="E185" s="28">
        <f>Теория!T186</f>
        <v>0</v>
      </c>
      <c r="F185" s="49"/>
      <c r="G185" s="42" t="str">
        <f t="shared" si="8"/>
        <v xml:space="preserve"> </v>
      </c>
      <c r="H185" s="49"/>
      <c r="I185" s="42" t="str">
        <f t="shared" si="9"/>
        <v xml:space="preserve"> </v>
      </c>
      <c r="J185" s="28" t="str">
        <f t="shared" si="10"/>
        <v xml:space="preserve"> </v>
      </c>
      <c r="K185" s="43" t="str">
        <f t="shared" si="11"/>
        <v xml:space="preserve"> </v>
      </c>
      <c r="L185" s="41"/>
    </row>
    <row r="186" spans="2:12" ht="14.5" x14ac:dyDescent="0.35">
      <c r="B186" s="26">
        <v>178</v>
      </c>
      <c r="C186" s="94">
        <f>Списки!F179</f>
        <v>0</v>
      </c>
      <c r="D186" s="27">
        <f>Теория!S187</f>
        <v>0</v>
      </c>
      <c r="E186" s="28">
        <f>Теория!T187</f>
        <v>0</v>
      </c>
      <c r="F186" s="49"/>
      <c r="G186" s="42" t="str">
        <f t="shared" si="8"/>
        <v xml:space="preserve"> </v>
      </c>
      <c r="H186" s="49"/>
      <c r="I186" s="42" t="str">
        <f t="shared" si="9"/>
        <v xml:space="preserve"> </v>
      </c>
      <c r="J186" s="28" t="str">
        <f t="shared" si="10"/>
        <v xml:space="preserve"> </v>
      </c>
      <c r="K186" s="43" t="str">
        <f t="shared" si="11"/>
        <v xml:space="preserve"> </v>
      </c>
      <c r="L186" s="41"/>
    </row>
    <row r="187" spans="2:12" ht="14.5" x14ac:dyDescent="0.35">
      <c r="B187" s="26">
        <v>179</v>
      </c>
      <c r="C187" s="94">
        <f>Списки!F180</f>
        <v>0</v>
      </c>
      <c r="D187" s="27">
        <f>Теория!S188</f>
        <v>0</v>
      </c>
      <c r="E187" s="28">
        <f>Теория!T188</f>
        <v>0</v>
      </c>
      <c r="F187" s="49"/>
      <c r="G187" s="42" t="str">
        <f t="shared" si="8"/>
        <v xml:space="preserve"> </v>
      </c>
      <c r="H187" s="49"/>
      <c r="I187" s="42" t="str">
        <f t="shared" si="9"/>
        <v xml:space="preserve"> </v>
      </c>
      <c r="J187" s="28" t="str">
        <f t="shared" si="10"/>
        <v xml:space="preserve"> </v>
      </c>
      <c r="K187" s="43" t="str">
        <f t="shared" si="11"/>
        <v xml:space="preserve"> </v>
      </c>
      <c r="L187" s="41"/>
    </row>
    <row r="188" spans="2:12" ht="14.5" x14ac:dyDescent="0.35">
      <c r="B188" s="26">
        <v>180</v>
      </c>
      <c r="C188" s="94">
        <f>Списки!F181</f>
        <v>0</v>
      </c>
      <c r="D188" s="27">
        <f>Теория!S189</f>
        <v>0</v>
      </c>
      <c r="E188" s="28">
        <f>Теория!T189</f>
        <v>0</v>
      </c>
      <c r="F188" s="49"/>
      <c r="G188" s="42" t="str">
        <f t="shared" si="8"/>
        <v xml:space="preserve"> </v>
      </c>
      <c r="H188" s="49"/>
      <c r="I188" s="42" t="str">
        <f t="shared" si="9"/>
        <v xml:space="preserve"> </v>
      </c>
      <c r="J188" s="28" t="str">
        <f t="shared" si="10"/>
        <v xml:space="preserve"> </v>
      </c>
      <c r="K188" s="43" t="str">
        <f t="shared" si="11"/>
        <v xml:space="preserve"> </v>
      </c>
      <c r="L188" s="41"/>
    </row>
    <row r="189" spans="2:12" ht="14.5" x14ac:dyDescent="0.35">
      <c r="B189" s="26">
        <v>181</v>
      </c>
      <c r="C189" s="94">
        <f>Списки!F182</f>
        <v>0</v>
      </c>
      <c r="D189" s="27">
        <f>Теория!S190</f>
        <v>0</v>
      </c>
      <c r="E189" s="28">
        <f>Теория!T190</f>
        <v>0</v>
      </c>
      <c r="F189" s="49"/>
      <c r="G189" s="42" t="str">
        <f t="shared" si="8"/>
        <v xml:space="preserve"> </v>
      </c>
      <c r="H189" s="49"/>
      <c r="I189" s="42" t="str">
        <f t="shared" si="9"/>
        <v xml:space="preserve"> </v>
      </c>
      <c r="J189" s="28" t="str">
        <f t="shared" si="10"/>
        <v xml:space="preserve"> </v>
      </c>
      <c r="K189" s="43" t="str">
        <f t="shared" si="11"/>
        <v xml:space="preserve"> </v>
      </c>
      <c r="L189" s="41"/>
    </row>
    <row r="190" spans="2:12" ht="14.5" x14ac:dyDescent="0.35">
      <c r="B190" s="26">
        <v>182</v>
      </c>
      <c r="C190" s="94">
        <f>Списки!F183</f>
        <v>0</v>
      </c>
      <c r="D190" s="27">
        <f>Теория!S191</f>
        <v>0</v>
      </c>
      <c r="E190" s="28">
        <f>Теория!T191</f>
        <v>0</v>
      </c>
      <c r="F190" s="49"/>
      <c r="G190" s="42" t="str">
        <f t="shared" si="8"/>
        <v xml:space="preserve"> </v>
      </c>
      <c r="H190" s="49"/>
      <c r="I190" s="42" t="str">
        <f t="shared" si="9"/>
        <v xml:space="preserve"> </v>
      </c>
      <c r="J190" s="28" t="str">
        <f t="shared" si="10"/>
        <v xml:space="preserve"> </v>
      </c>
      <c r="K190" s="43" t="str">
        <f t="shared" si="11"/>
        <v xml:space="preserve"> </v>
      </c>
      <c r="L190" s="41"/>
    </row>
    <row r="191" spans="2:12" ht="14.5" x14ac:dyDescent="0.35">
      <c r="B191" s="26">
        <v>183</v>
      </c>
      <c r="C191" s="94">
        <f>Списки!F184</f>
        <v>0</v>
      </c>
      <c r="D191" s="27">
        <f>Теория!S192</f>
        <v>0</v>
      </c>
      <c r="E191" s="28">
        <f>Теория!T192</f>
        <v>0</v>
      </c>
      <c r="F191" s="49"/>
      <c r="G191" s="42" t="str">
        <f t="shared" si="8"/>
        <v xml:space="preserve"> </v>
      </c>
      <c r="H191" s="49"/>
      <c r="I191" s="42" t="str">
        <f t="shared" si="9"/>
        <v xml:space="preserve"> </v>
      </c>
      <c r="J191" s="28" t="str">
        <f t="shared" si="10"/>
        <v xml:space="preserve"> </v>
      </c>
      <c r="K191" s="43" t="str">
        <f t="shared" si="11"/>
        <v xml:space="preserve"> </v>
      </c>
      <c r="L191" s="41"/>
    </row>
    <row r="192" spans="2:12" ht="14.5" x14ac:dyDescent="0.35">
      <c r="B192" s="26">
        <v>184</v>
      </c>
      <c r="C192" s="94">
        <f>Списки!F185</f>
        <v>0</v>
      </c>
      <c r="D192" s="27">
        <f>Теория!S193</f>
        <v>0</v>
      </c>
      <c r="E192" s="28">
        <f>Теория!T193</f>
        <v>0</v>
      </c>
      <c r="F192" s="49"/>
      <c r="G192" s="42" t="str">
        <f t="shared" si="8"/>
        <v xml:space="preserve"> </v>
      </c>
      <c r="H192" s="49"/>
      <c r="I192" s="42" t="str">
        <f t="shared" si="9"/>
        <v xml:space="preserve"> </v>
      </c>
      <c r="J192" s="28" t="str">
        <f t="shared" si="10"/>
        <v xml:space="preserve"> </v>
      </c>
      <c r="K192" s="43" t="str">
        <f t="shared" si="11"/>
        <v xml:space="preserve"> </v>
      </c>
      <c r="L192" s="41"/>
    </row>
    <row r="193" spans="2:12" ht="14.5" x14ac:dyDescent="0.35">
      <c r="B193" s="26">
        <v>185</v>
      </c>
      <c r="C193" s="94">
        <f>Списки!F186</f>
        <v>0</v>
      </c>
      <c r="D193" s="27">
        <f>Теория!S194</f>
        <v>0</v>
      </c>
      <c r="E193" s="28">
        <f>Теория!T194</f>
        <v>0</v>
      </c>
      <c r="F193" s="49"/>
      <c r="G193" s="42" t="str">
        <f t="shared" si="8"/>
        <v xml:space="preserve"> </v>
      </c>
      <c r="H193" s="49"/>
      <c r="I193" s="42" t="str">
        <f t="shared" si="9"/>
        <v xml:space="preserve"> </v>
      </c>
      <c r="J193" s="28" t="str">
        <f t="shared" si="10"/>
        <v xml:space="preserve"> </v>
      </c>
      <c r="K193" s="43" t="str">
        <f t="shared" si="11"/>
        <v xml:space="preserve"> </v>
      </c>
      <c r="L193" s="41"/>
    </row>
    <row r="194" spans="2:12" ht="14.5" x14ac:dyDescent="0.35">
      <c r="B194" s="26">
        <v>186</v>
      </c>
      <c r="C194" s="94">
        <f>Списки!F187</f>
        <v>0</v>
      </c>
      <c r="D194" s="27">
        <f>Теория!S195</f>
        <v>0</v>
      </c>
      <c r="E194" s="28">
        <f>Теория!T195</f>
        <v>0</v>
      </c>
      <c r="F194" s="49"/>
      <c r="G194" s="42" t="str">
        <f t="shared" si="8"/>
        <v xml:space="preserve"> </v>
      </c>
      <c r="H194" s="49"/>
      <c r="I194" s="42" t="str">
        <f t="shared" si="9"/>
        <v xml:space="preserve"> </v>
      </c>
      <c r="J194" s="28" t="str">
        <f t="shared" si="10"/>
        <v xml:space="preserve"> </v>
      </c>
      <c r="K194" s="43" t="str">
        <f t="shared" si="11"/>
        <v xml:space="preserve"> </v>
      </c>
      <c r="L194" s="41"/>
    </row>
    <row r="195" spans="2:12" ht="14.5" x14ac:dyDescent="0.35">
      <c r="B195" s="26">
        <v>187</v>
      </c>
      <c r="C195" s="94">
        <f>Списки!F188</f>
        <v>0</v>
      </c>
      <c r="D195" s="27">
        <f>Теория!S196</f>
        <v>0</v>
      </c>
      <c r="E195" s="28">
        <f>Теория!T196</f>
        <v>0</v>
      </c>
      <c r="F195" s="49"/>
      <c r="G195" s="42" t="str">
        <f t="shared" si="8"/>
        <v xml:space="preserve"> </v>
      </c>
      <c r="H195" s="49"/>
      <c r="I195" s="42" t="str">
        <f t="shared" si="9"/>
        <v xml:space="preserve"> </v>
      </c>
      <c r="J195" s="28" t="str">
        <f t="shared" si="10"/>
        <v xml:space="preserve"> </v>
      </c>
      <c r="K195" s="43" t="str">
        <f t="shared" si="11"/>
        <v xml:space="preserve"> </v>
      </c>
      <c r="L195" s="41"/>
    </row>
    <row r="196" spans="2:12" ht="14.5" x14ac:dyDescent="0.35">
      <c r="B196" s="26">
        <v>188</v>
      </c>
      <c r="C196" s="94">
        <f>Списки!F189</f>
        <v>0</v>
      </c>
      <c r="D196" s="27">
        <f>Теория!S197</f>
        <v>0</v>
      </c>
      <c r="E196" s="28">
        <f>Теория!T197</f>
        <v>0</v>
      </c>
      <c r="F196" s="49"/>
      <c r="G196" s="42" t="str">
        <f t="shared" si="8"/>
        <v xml:space="preserve"> </v>
      </c>
      <c r="H196" s="49"/>
      <c r="I196" s="42" t="str">
        <f t="shared" si="9"/>
        <v xml:space="preserve"> </v>
      </c>
      <c r="J196" s="28" t="str">
        <f t="shared" si="10"/>
        <v xml:space="preserve"> </v>
      </c>
      <c r="K196" s="43" t="str">
        <f t="shared" si="11"/>
        <v xml:space="preserve"> </v>
      </c>
      <c r="L196" s="41"/>
    </row>
    <row r="197" spans="2:12" ht="14.5" x14ac:dyDescent="0.35">
      <c r="B197" s="26">
        <v>189</v>
      </c>
      <c r="C197" s="94">
        <f>Списки!F190</f>
        <v>0</v>
      </c>
      <c r="D197" s="27">
        <f>Теория!S198</f>
        <v>0</v>
      </c>
      <c r="E197" s="28">
        <f>Теория!T198</f>
        <v>0</v>
      </c>
      <c r="F197" s="53"/>
      <c r="G197" s="42" t="str">
        <f t="shared" si="8"/>
        <v xml:space="preserve"> </v>
      </c>
      <c r="H197" s="55"/>
      <c r="I197" s="42" t="str">
        <f t="shared" si="9"/>
        <v xml:space="preserve"> </v>
      </c>
      <c r="J197" s="28" t="str">
        <f t="shared" si="10"/>
        <v xml:space="preserve"> </v>
      </c>
      <c r="K197" s="43" t="str">
        <f t="shared" si="11"/>
        <v xml:space="preserve"> </v>
      </c>
      <c r="L197" s="41"/>
    </row>
    <row r="198" spans="2:12" ht="14.5" x14ac:dyDescent="0.35">
      <c r="B198" s="26">
        <v>190</v>
      </c>
      <c r="C198" s="94">
        <f>Списки!F191</f>
        <v>0</v>
      </c>
      <c r="D198" s="27">
        <f>Теория!S199</f>
        <v>0</v>
      </c>
      <c r="E198" s="28">
        <f>Теория!T199</f>
        <v>0</v>
      </c>
      <c r="F198" s="53"/>
      <c r="G198" s="42" t="str">
        <f t="shared" si="8"/>
        <v xml:space="preserve"> </v>
      </c>
      <c r="H198" s="55"/>
      <c r="I198" s="42" t="str">
        <f t="shared" si="9"/>
        <v xml:space="preserve"> </v>
      </c>
      <c r="J198" s="28" t="str">
        <f t="shared" si="10"/>
        <v xml:space="preserve"> </v>
      </c>
      <c r="K198" s="43" t="str">
        <f t="shared" si="11"/>
        <v xml:space="preserve"> </v>
      </c>
      <c r="L198" s="41"/>
    </row>
    <row r="199" spans="2:12" ht="14.5" x14ac:dyDescent="0.35">
      <c r="B199" s="26">
        <v>191</v>
      </c>
      <c r="C199" s="94">
        <f>Списки!F192</f>
        <v>0</v>
      </c>
      <c r="D199" s="27">
        <f>Теория!S200</f>
        <v>0</v>
      </c>
      <c r="E199" s="28">
        <f>Теория!T200</f>
        <v>0</v>
      </c>
      <c r="F199" s="53"/>
      <c r="G199" s="42" t="str">
        <f t="shared" si="8"/>
        <v xml:space="preserve"> </v>
      </c>
      <c r="H199" s="55"/>
      <c r="I199" s="42" t="str">
        <f t="shared" si="9"/>
        <v xml:space="preserve"> </v>
      </c>
      <c r="J199" s="28" t="str">
        <f t="shared" si="10"/>
        <v xml:space="preserve"> </v>
      </c>
      <c r="K199" s="43" t="str">
        <f t="shared" si="11"/>
        <v xml:space="preserve"> </v>
      </c>
      <c r="L199" s="41"/>
    </row>
    <row r="200" spans="2:12" ht="14.5" x14ac:dyDescent="0.35">
      <c r="B200" s="26">
        <v>192</v>
      </c>
      <c r="C200" s="94">
        <f>Списки!F193</f>
        <v>0</v>
      </c>
      <c r="D200" s="27">
        <f>Теория!S201</f>
        <v>0</v>
      </c>
      <c r="E200" s="28">
        <f>Теория!T201</f>
        <v>0</v>
      </c>
      <c r="F200" s="53"/>
      <c r="G200" s="42" t="str">
        <f t="shared" si="8"/>
        <v xml:space="preserve"> </v>
      </c>
      <c r="H200" s="55"/>
      <c r="I200" s="42" t="str">
        <f t="shared" si="9"/>
        <v xml:space="preserve"> </v>
      </c>
      <c r="J200" s="28" t="str">
        <f t="shared" si="10"/>
        <v xml:space="preserve"> </v>
      </c>
      <c r="K200" s="43" t="str">
        <f t="shared" si="11"/>
        <v xml:space="preserve"> </v>
      </c>
      <c r="L200" s="41"/>
    </row>
    <row r="201" spans="2:12" ht="14.5" x14ac:dyDescent="0.35">
      <c r="B201" s="26">
        <v>193</v>
      </c>
      <c r="C201" s="94">
        <f>Списки!F194</f>
        <v>0</v>
      </c>
      <c r="D201" s="27">
        <f>Теория!S202</f>
        <v>0</v>
      </c>
      <c r="E201" s="28">
        <f>Теория!T202</f>
        <v>0</v>
      </c>
      <c r="F201" s="53"/>
      <c r="G201" s="42" t="str">
        <f t="shared" si="8"/>
        <v xml:space="preserve"> </v>
      </c>
      <c r="H201" s="55"/>
      <c r="I201" s="42" t="str">
        <f t="shared" si="9"/>
        <v xml:space="preserve"> </v>
      </c>
      <c r="J201" s="28" t="str">
        <f t="shared" si="10"/>
        <v xml:space="preserve"> </v>
      </c>
      <c r="K201" s="43" t="str">
        <f t="shared" si="11"/>
        <v xml:space="preserve"> </v>
      </c>
      <c r="L201" s="41"/>
    </row>
    <row r="202" spans="2:12" ht="14.5" x14ac:dyDescent="0.35">
      <c r="B202" s="26">
        <v>194</v>
      </c>
      <c r="C202" s="94">
        <f>Списки!F195</f>
        <v>0</v>
      </c>
      <c r="D202" s="27">
        <f>Теория!S203</f>
        <v>0</v>
      </c>
      <c r="E202" s="28">
        <f>Теория!T203</f>
        <v>0</v>
      </c>
      <c r="F202" s="53"/>
      <c r="G202" s="42" t="str">
        <f t="shared" ref="G202:G265" si="12">IF(F202="", " ", 40*MIN($F$9:$F$358)/F202)</f>
        <v xml:space="preserve"> </v>
      </c>
      <c r="H202" s="55"/>
      <c r="I202" s="42" t="str">
        <f t="shared" ref="I202:I265" si="13">IF(H202="", " ",40*MIN($H$9:$H$358)/H202)</f>
        <v xml:space="preserve"> </v>
      </c>
      <c r="J202" s="28" t="str">
        <f t="shared" ref="J202:J265" si="14">IF(OR(F202="",H202=""), " ",E202+G202+I202)</f>
        <v xml:space="preserve"> </v>
      </c>
      <c r="K202" s="43" t="str">
        <f t="shared" ref="K202:K265" si="15">IF(J202=" ", " ",RANK(J202,$J$9:$J$358))</f>
        <v xml:space="preserve"> </v>
      </c>
      <c r="L202" s="41"/>
    </row>
    <row r="203" spans="2:12" ht="14.5" x14ac:dyDescent="0.35">
      <c r="B203" s="26">
        <v>195</v>
      </c>
      <c r="C203" s="94">
        <f>Списки!F196</f>
        <v>0</v>
      </c>
      <c r="D203" s="27">
        <f>Теория!S204</f>
        <v>0</v>
      </c>
      <c r="E203" s="28">
        <f>Теория!T204</f>
        <v>0</v>
      </c>
      <c r="F203" s="53"/>
      <c r="G203" s="42" t="str">
        <f t="shared" si="12"/>
        <v xml:space="preserve"> </v>
      </c>
      <c r="H203" s="55"/>
      <c r="I203" s="42" t="str">
        <f t="shared" si="13"/>
        <v xml:space="preserve"> </v>
      </c>
      <c r="J203" s="28" t="str">
        <f t="shared" si="14"/>
        <v xml:space="preserve"> </v>
      </c>
      <c r="K203" s="43" t="str">
        <f t="shared" si="15"/>
        <v xml:space="preserve"> </v>
      </c>
      <c r="L203" s="41"/>
    </row>
    <row r="204" spans="2:12" ht="14.5" x14ac:dyDescent="0.35">
      <c r="B204" s="26">
        <v>196</v>
      </c>
      <c r="C204" s="94">
        <f>Списки!F197</f>
        <v>0</v>
      </c>
      <c r="D204" s="27">
        <f>Теория!S205</f>
        <v>0</v>
      </c>
      <c r="E204" s="28">
        <f>Теория!T205</f>
        <v>0</v>
      </c>
      <c r="F204" s="53"/>
      <c r="G204" s="42" t="str">
        <f t="shared" si="12"/>
        <v xml:space="preserve"> </v>
      </c>
      <c r="H204" s="55"/>
      <c r="I204" s="42" t="str">
        <f t="shared" si="13"/>
        <v xml:space="preserve"> </v>
      </c>
      <c r="J204" s="28" t="str">
        <f t="shared" si="14"/>
        <v xml:space="preserve"> </v>
      </c>
      <c r="K204" s="43" t="str">
        <f t="shared" si="15"/>
        <v xml:space="preserve"> </v>
      </c>
      <c r="L204" s="41"/>
    </row>
    <row r="205" spans="2:12" ht="14.5" x14ac:dyDescent="0.35">
      <c r="B205" s="26">
        <v>197</v>
      </c>
      <c r="C205" s="94">
        <f>Списки!F198</f>
        <v>0</v>
      </c>
      <c r="D205" s="27">
        <f>Теория!S206</f>
        <v>0</v>
      </c>
      <c r="E205" s="28">
        <f>Теория!T206</f>
        <v>0</v>
      </c>
      <c r="F205" s="53"/>
      <c r="G205" s="42" t="str">
        <f t="shared" si="12"/>
        <v xml:space="preserve"> </v>
      </c>
      <c r="H205" s="55"/>
      <c r="I205" s="42" t="str">
        <f t="shared" si="13"/>
        <v xml:space="preserve"> </v>
      </c>
      <c r="J205" s="28" t="str">
        <f t="shared" si="14"/>
        <v xml:space="preserve"> </v>
      </c>
      <c r="K205" s="43" t="str">
        <f t="shared" si="15"/>
        <v xml:space="preserve"> </v>
      </c>
      <c r="L205" s="41"/>
    </row>
    <row r="206" spans="2:12" ht="14.5" x14ac:dyDescent="0.35">
      <c r="B206" s="26">
        <v>198</v>
      </c>
      <c r="C206" s="94">
        <f>Списки!F199</f>
        <v>0</v>
      </c>
      <c r="D206" s="27">
        <f>Теория!S207</f>
        <v>0</v>
      </c>
      <c r="E206" s="28">
        <f>Теория!T207</f>
        <v>0</v>
      </c>
      <c r="F206" s="53"/>
      <c r="G206" s="42" t="str">
        <f t="shared" si="12"/>
        <v xml:space="preserve"> </v>
      </c>
      <c r="H206" s="55"/>
      <c r="I206" s="42" t="str">
        <f t="shared" si="13"/>
        <v xml:space="preserve"> </v>
      </c>
      <c r="J206" s="28" t="str">
        <f t="shared" si="14"/>
        <v xml:space="preserve"> </v>
      </c>
      <c r="K206" s="43" t="str">
        <f t="shared" si="15"/>
        <v xml:space="preserve"> </v>
      </c>
      <c r="L206" s="41"/>
    </row>
    <row r="207" spans="2:12" ht="14.5" x14ac:dyDescent="0.35">
      <c r="B207" s="26">
        <v>199</v>
      </c>
      <c r="C207" s="94">
        <f>Списки!F200</f>
        <v>0</v>
      </c>
      <c r="D207" s="27">
        <f>Теория!S208</f>
        <v>0</v>
      </c>
      <c r="E207" s="28">
        <f>Теория!T208</f>
        <v>0</v>
      </c>
      <c r="F207" s="53"/>
      <c r="G207" s="42" t="str">
        <f t="shared" si="12"/>
        <v xml:space="preserve"> </v>
      </c>
      <c r="H207" s="55"/>
      <c r="I207" s="42" t="str">
        <f t="shared" si="13"/>
        <v xml:space="preserve"> </v>
      </c>
      <c r="J207" s="28" t="str">
        <f t="shared" si="14"/>
        <v xml:space="preserve"> </v>
      </c>
      <c r="K207" s="43" t="str">
        <f t="shared" si="15"/>
        <v xml:space="preserve"> </v>
      </c>
      <c r="L207" s="41"/>
    </row>
    <row r="208" spans="2:12" ht="14.5" x14ac:dyDescent="0.35">
      <c r="B208" s="26">
        <v>200</v>
      </c>
      <c r="C208" s="94">
        <f>Списки!F201</f>
        <v>0</v>
      </c>
      <c r="D208" s="27">
        <f>Теория!S209</f>
        <v>0</v>
      </c>
      <c r="E208" s="28">
        <f>Теория!T209</f>
        <v>0</v>
      </c>
      <c r="F208" s="53"/>
      <c r="G208" s="42" t="str">
        <f t="shared" si="12"/>
        <v xml:space="preserve"> </v>
      </c>
      <c r="H208" s="55"/>
      <c r="I208" s="42" t="str">
        <f t="shared" si="13"/>
        <v xml:space="preserve"> </v>
      </c>
      <c r="J208" s="28" t="str">
        <f t="shared" si="14"/>
        <v xml:space="preserve"> </v>
      </c>
      <c r="K208" s="43" t="str">
        <f t="shared" si="15"/>
        <v xml:space="preserve"> </v>
      </c>
      <c r="L208" s="41"/>
    </row>
    <row r="209" spans="2:12" ht="14.5" x14ac:dyDescent="0.35">
      <c r="B209" s="26">
        <v>201</v>
      </c>
      <c r="C209" s="94">
        <f>Списки!F202</f>
        <v>0</v>
      </c>
      <c r="D209" s="27">
        <f>Теория!S210</f>
        <v>0</v>
      </c>
      <c r="E209" s="28">
        <f>Теория!T210</f>
        <v>0</v>
      </c>
      <c r="F209" s="53"/>
      <c r="G209" s="42" t="str">
        <f t="shared" si="12"/>
        <v xml:space="preserve"> </v>
      </c>
      <c r="H209" s="55"/>
      <c r="I209" s="42" t="str">
        <f t="shared" si="13"/>
        <v xml:space="preserve"> </v>
      </c>
      <c r="J209" s="28" t="str">
        <f t="shared" si="14"/>
        <v xml:space="preserve"> </v>
      </c>
      <c r="K209" s="43" t="str">
        <f t="shared" si="15"/>
        <v xml:space="preserve"> </v>
      </c>
      <c r="L209" s="41"/>
    </row>
    <row r="210" spans="2:12" ht="14.5" x14ac:dyDescent="0.35">
      <c r="B210" s="26">
        <v>202</v>
      </c>
      <c r="C210" s="94">
        <f>Списки!F203</f>
        <v>0</v>
      </c>
      <c r="D210" s="27">
        <f>Теория!S211</f>
        <v>0</v>
      </c>
      <c r="E210" s="28">
        <f>Теория!T211</f>
        <v>0</v>
      </c>
      <c r="F210" s="53"/>
      <c r="G210" s="42" t="str">
        <f t="shared" si="12"/>
        <v xml:space="preserve"> </v>
      </c>
      <c r="H210" s="55"/>
      <c r="I210" s="42" t="str">
        <f t="shared" si="13"/>
        <v xml:space="preserve"> </v>
      </c>
      <c r="J210" s="28" t="str">
        <f t="shared" si="14"/>
        <v xml:space="preserve"> </v>
      </c>
      <c r="K210" s="43" t="str">
        <f t="shared" si="15"/>
        <v xml:space="preserve"> </v>
      </c>
      <c r="L210" s="41"/>
    </row>
    <row r="211" spans="2:12" ht="14.5" x14ac:dyDescent="0.35">
      <c r="B211" s="26">
        <v>203</v>
      </c>
      <c r="C211" s="94">
        <f>Списки!F204</f>
        <v>0</v>
      </c>
      <c r="D211" s="27">
        <f>Теория!S212</f>
        <v>0</v>
      </c>
      <c r="E211" s="28">
        <f>Теория!T212</f>
        <v>0</v>
      </c>
      <c r="F211" s="53"/>
      <c r="G211" s="42" t="str">
        <f t="shared" si="12"/>
        <v xml:space="preserve"> </v>
      </c>
      <c r="H211" s="55"/>
      <c r="I211" s="42" t="str">
        <f t="shared" si="13"/>
        <v xml:space="preserve"> </v>
      </c>
      <c r="J211" s="28" t="str">
        <f t="shared" si="14"/>
        <v xml:space="preserve"> </v>
      </c>
      <c r="K211" s="43" t="str">
        <f t="shared" si="15"/>
        <v xml:space="preserve"> </v>
      </c>
      <c r="L211" s="41"/>
    </row>
    <row r="212" spans="2:12" ht="14.5" x14ac:dyDescent="0.35">
      <c r="B212" s="26">
        <v>204</v>
      </c>
      <c r="C212" s="94">
        <f>Списки!F205</f>
        <v>0</v>
      </c>
      <c r="D212" s="27">
        <f>Теория!S213</f>
        <v>0</v>
      </c>
      <c r="E212" s="28">
        <f>Теория!T213</f>
        <v>0</v>
      </c>
      <c r="F212" s="53"/>
      <c r="G212" s="42" t="str">
        <f t="shared" si="12"/>
        <v xml:space="preserve"> </v>
      </c>
      <c r="H212" s="55"/>
      <c r="I212" s="42" t="str">
        <f t="shared" si="13"/>
        <v xml:space="preserve"> </v>
      </c>
      <c r="J212" s="28" t="str">
        <f t="shared" si="14"/>
        <v xml:space="preserve"> </v>
      </c>
      <c r="K212" s="43" t="str">
        <f t="shared" si="15"/>
        <v xml:space="preserve"> </v>
      </c>
      <c r="L212" s="41"/>
    </row>
    <row r="213" spans="2:12" ht="14.5" x14ac:dyDescent="0.35">
      <c r="B213" s="26">
        <v>205</v>
      </c>
      <c r="C213" s="94">
        <f>Списки!F206</f>
        <v>0</v>
      </c>
      <c r="D213" s="27">
        <f>Теория!S214</f>
        <v>0</v>
      </c>
      <c r="E213" s="28">
        <f>Теория!T214</f>
        <v>0</v>
      </c>
      <c r="F213" s="53"/>
      <c r="G213" s="42" t="str">
        <f t="shared" si="12"/>
        <v xml:space="preserve"> </v>
      </c>
      <c r="H213" s="55"/>
      <c r="I213" s="42" t="str">
        <f t="shared" si="13"/>
        <v xml:space="preserve"> </v>
      </c>
      <c r="J213" s="28" t="str">
        <f t="shared" si="14"/>
        <v xml:space="preserve"> </v>
      </c>
      <c r="K213" s="43" t="str">
        <f t="shared" si="15"/>
        <v xml:space="preserve"> </v>
      </c>
      <c r="L213" s="41"/>
    </row>
    <row r="214" spans="2:12" ht="14.5" x14ac:dyDescent="0.35">
      <c r="B214" s="26">
        <v>206</v>
      </c>
      <c r="C214" s="94">
        <f>Списки!F207</f>
        <v>0</v>
      </c>
      <c r="D214" s="27">
        <f>Теория!S215</f>
        <v>0</v>
      </c>
      <c r="E214" s="28">
        <f>Теория!T215</f>
        <v>0</v>
      </c>
      <c r="F214" s="53"/>
      <c r="G214" s="42" t="str">
        <f t="shared" si="12"/>
        <v xml:space="preserve"> </v>
      </c>
      <c r="H214" s="55"/>
      <c r="I214" s="42" t="str">
        <f t="shared" si="13"/>
        <v xml:space="preserve"> </v>
      </c>
      <c r="J214" s="28" t="str">
        <f t="shared" si="14"/>
        <v xml:space="preserve"> </v>
      </c>
      <c r="K214" s="43" t="str">
        <f t="shared" si="15"/>
        <v xml:space="preserve"> </v>
      </c>
      <c r="L214" s="41"/>
    </row>
    <row r="215" spans="2:12" ht="14.5" x14ac:dyDescent="0.35">
      <c r="B215" s="26">
        <v>207</v>
      </c>
      <c r="C215" s="94">
        <f>Списки!F208</f>
        <v>0</v>
      </c>
      <c r="D215" s="27">
        <f>Теория!S216</f>
        <v>0</v>
      </c>
      <c r="E215" s="28">
        <f>Теория!T216</f>
        <v>0</v>
      </c>
      <c r="F215" s="53"/>
      <c r="G215" s="42" t="str">
        <f t="shared" si="12"/>
        <v xml:space="preserve"> </v>
      </c>
      <c r="H215" s="55"/>
      <c r="I215" s="42" t="str">
        <f t="shared" si="13"/>
        <v xml:space="preserve"> </v>
      </c>
      <c r="J215" s="28" t="str">
        <f t="shared" si="14"/>
        <v xml:space="preserve"> </v>
      </c>
      <c r="K215" s="43" t="str">
        <f t="shared" si="15"/>
        <v xml:space="preserve"> </v>
      </c>
      <c r="L215" s="41"/>
    </row>
    <row r="216" spans="2:12" ht="14.5" x14ac:dyDescent="0.35">
      <c r="B216" s="26">
        <v>208</v>
      </c>
      <c r="C216" s="94">
        <f>Списки!F209</f>
        <v>0</v>
      </c>
      <c r="D216" s="27">
        <f>Теория!S217</f>
        <v>0</v>
      </c>
      <c r="E216" s="28">
        <f>Теория!T217</f>
        <v>0</v>
      </c>
      <c r="F216" s="53"/>
      <c r="G216" s="42" t="str">
        <f t="shared" si="12"/>
        <v xml:space="preserve"> </v>
      </c>
      <c r="H216" s="55"/>
      <c r="I216" s="42" t="str">
        <f t="shared" si="13"/>
        <v xml:space="preserve"> </v>
      </c>
      <c r="J216" s="28" t="str">
        <f t="shared" si="14"/>
        <v xml:space="preserve"> </v>
      </c>
      <c r="K216" s="43" t="str">
        <f t="shared" si="15"/>
        <v xml:space="preserve"> </v>
      </c>
      <c r="L216" s="41"/>
    </row>
    <row r="217" spans="2:12" ht="14.5" x14ac:dyDescent="0.35">
      <c r="B217" s="26">
        <v>209</v>
      </c>
      <c r="C217" s="94">
        <f>Списки!F210</f>
        <v>0</v>
      </c>
      <c r="D217" s="27">
        <f>Теория!S218</f>
        <v>0</v>
      </c>
      <c r="E217" s="28">
        <f>Теория!T218</f>
        <v>0</v>
      </c>
      <c r="F217" s="53"/>
      <c r="G217" s="42" t="str">
        <f t="shared" si="12"/>
        <v xml:space="preserve"> </v>
      </c>
      <c r="H217" s="55"/>
      <c r="I217" s="42" t="str">
        <f t="shared" si="13"/>
        <v xml:space="preserve"> </v>
      </c>
      <c r="J217" s="28" t="str">
        <f t="shared" si="14"/>
        <v xml:space="preserve"> </v>
      </c>
      <c r="K217" s="43" t="str">
        <f t="shared" si="15"/>
        <v xml:space="preserve"> </v>
      </c>
      <c r="L217" s="41"/>
    </row>
    <row r="218" spans="2:12" ht="14.5" x14ac:dyDescent="0.35">
      <c r="B218" s="26">
        <v>210</v>
      </c>
      <c r="C218" s="94">
        <f>Списки!F211</f>
        <v>0</v>
      </c>
      <c r="D218" s="27">
        <f>Теория!S219</f>
        <v>0</v>
      </c>
      <c r="E218" s="28">
        <f>Теория!T219</f>
        <v>0</v>
      </c>
      <c r="F218" s="53"/>
      <c r="G218" s="42" t="str">
        <f t="shared" si="12"/>
        <v xml:space="preserve"> </v>
      </c>
      <c r="H218" s="55"/>
      <c r="I218" s="42" t="str">
        <f t="shared" si="13"/>
        <v xml:space="preserve"> </v>
      </c>
      <c r="J218" s="28" t="str">
        <f t="shared" si="14"/>
        <v xml:space="preserve"> </v>
      </c>
      <c r="K218" s="43" t="str">
        <f t="shared" si="15"/>
        <v xml:space="preserve"> </v>
      </c>
      <c r="L218" s="41"/>
    </row>
    <row r="219" spans="2:12" ht="14.5" x14ac:dyDescent="0.35">
      <c r="B219" s="26">
        <v>211</v>
      </c>
      <c r="C219" s="94">
        <f>Списки!F212</f>
        <v>0</v>
      </c>
      <c r="D219" s="27">
        <f>Теория!S220</f>
        <v>0</v>
      </c>
      <c r="E219" s="28">
        <f>Теория!T220</f>
        <v>0</v>
      </c>
      <c r="F219" s="53"/>
      <c r="G219" s="42" t="str">
        <f t="shared" si="12"/>
        <v xml:space="preserve"> </v>
      </c>
      <c r="H219" s="55"/>
      <c r="I219" s="42" t="str">
        <f t="shared" si="13"/>
        <v xml:space="preserve"> </v>
      </c>
      <c r="J219" s="28" t="str">
        <f t="shared" si="14"/>
        <v xml:space="preserve"> </v>
      </c>
      <c r="K219" s="43" t="str">
        <f t="shared" si="15"/>
        <v xml:space="preserve"> </v>
      </c>
      <c r="L219" s="41"/>
    </row>
    <row r="220" spans="2:12" ht="14.5" x14ac:dyDescent="0.35">
      <c r="B220" s="26">
        <v>212</v>
      </c>
      <c r="C220" s="94">
        <f>Списки!F213</f>
        <v>0</v>
      </c>
      <c r="D220" s="27">
        <f>Теория!S221</f>
        <v>0</v>
      </c>
      <c r="E220" s="28">
        <f>Теория!T221</f>
        <v>0</v>
      </c>
      <c r="F220" s="53"/>
      <c r="G220" s="42" t="str">
        <f t="shared" si="12"/>
        <v xml:space="preserve"> </v>
      </c>
      <c r="H220" s="55"/>
      <c r="I220" s="42" t="str">
        <f t="shared" si="13"/>
        <v xml:space="preserve"> </v>
      </c>
      <c r="J220" s="28" t="str">
        <f t="shared" si="14"/>
        <v xml:space="preserve"> </v>
      </c>
      <c r="K220" s="43" t="str">
        <f t="shared" si="15"/>
        <v xml:space="preserve"> </v>
      </c>
      <c r="L220" s="41"/>
    </row>
    <row r="221" spans="2:12" ht="14.5" x14ac:dyDescent="0.35">
      <c r="B221" s="26">
        <v>213</v>
      </c>
      <c r="C221" s="94">
        <f>Списки!F214</f>
        <v>0</v>
      </c>
      <c r="D221" s="27">
        <f>Теория!S222</f>
        <v>0</v>
      </c>
      <c r="E221" s="28">
        <f>Теория!T222</f>
        <v>0</v>
      </c>
      <c r="F221" s="53"/>
      <c r="G221" s="42" t="str">
        <f t="shared" si="12"/>
        <v xml:space="preserve"> </v>
      </c>
      <c r="H221" s="55"/>
      <c r="I221" s="42" t="str">
        <f t="shared" si="13"/>
        <v xml:space="preserve"> </v>
      </c>
      <c r="J221" s="28" t="str">
        <f t="shared" si="14"/>
        <v xml:space="preserve"> </v>
      </c>
      <c r="K221" s="43" t="str">
        <f t="shared" si="15"/>
        <v xml:space="preserve"> </v>
      </c>
      <c r="L221" s="41"/>
    </row>
    <row r="222" spans="2:12" ht="14.5" x14ac:dyDescent="0.35">
      <c r="B222" s="26">
        <v>214</v>
      </c>
      <c r="C222" s="94">
        <f>Списки!F215</f>
        <v>0</v>
      </c>
      <c r="D222" s="27">
        <f>Теория!S223</f>
        <v>0</v>
      </c>
      <c r="E222" s="28">
        <f>Теория!T223</f>
        <v>0</v>
      </c>
      <c r="F222" s="53"/>
      <c r="G222" s="42" t="str">
        <f t="shared" si="12"/>
        <v xml:space="preserve"> </v>
      </c>
      <c r="H222" s="55"/>
      <c r="I222" s="42" t="str">
        <f t="shared" si="13"/>
        <v xml:space="preserve"> </v>
      </c>
      <c r="J222" s="28" t="str">
        <f t="shared" si="14"/>
        <v xml:space="preserve"> </v>
      </c>
      <c r="K222" s="43" t="str">
        <f t="shared" si="15"/>
        <v xml:space="preserve"> </v>
      </c>
      <c r="L222" s="41"/>
    </row>
    <row r="223" spans="2:12" ht="14.5" x14ac:dyDescent="0.35">
      <c r="B223" s="26">
        <v>215</v>
      </c>
      <c r="C223" s="94">
        <f>Списки!F216</f>
        <v>0</v>
      </c>
      <c r="D223" s="27">
        <f>Теория!S224</f>
        <v>0</v>
      </c>
      <c r="E223" s="28">
        <f>Теория!T224</f>
        <v>0</v>
      </c>
      <c r="F223" s="53"/>
      <c r="G223" s="42" t="str">
        <f t="shared" si="12"/>
        <v xml:space="preserve"> </v>
      </c>
      <c r="H223" s="55"/>
      <c r="I223" s="42" t="str">
        <f t="shared" si="13"/>
        <v xml:space="preserve"> </v>
      </c>
      <c r="J223" s="28" t="str">
        <f t="shared" si="14"/>
        <v xml:space="preserve"> </v>
      </c>
      <c r="K223" s="43" t="str">
        <f t="shared" si="15"/>
        <v xml:space="preserve"> </v>
      </c>
      <c r="L223" s="41"/>
    </row>
    <row r="224" spans="2:12" ht="14.5" x14ac:dyDescent="0.35">
      <c r="B224" s="26">
        <v>216</v>
      </c>
      <c r="C224" s="94">
        <f>Списки!F217</f>
        <v>0</v>
      </c>
      <c r="D224" s="27">
        <f>Теория!S225</f>
        <v>0</v>
      </c>
      <c r="E224" s="28">
        <f>Теория!T225</f>
        <v>0</v>
      </c>
      <c r="F224" s="53"/>
      <c r="G224" s="42" t="str">
        <f t="shared" si="12"/>
        <v xml:space="preserve"> </v>
      </c>
      <c r="H224" s="55"/>
      <c r="I224" s="42" t="str">
        <f t="shared" si="13"/>
        <v xml:space="preserve"> </v>
      </c>
      <c r="J224" s="28" t="str">
        <f t="shared" si="14"/>
        <v xml:space="preserve"> </v>
      </c>
      <c r="K224" s="43" t="str">
        <f t="shared" si="15"/>
        <v xml:space="preserve"> </v>
      </c>
      <c r="L224" s="41"/>
    </row>
    <row r="225" spans="2:12" ht="14.5" x14ac:dyDescent="0.35">
      <c r="B225" s="26">
        <v>217</v>
      </c>
      <c r="C225" s="94">
        <f>Списки!F218</f>
        <v>0</v>
      </c>
      <c r="D225" s="27">
        <f>Теория!S226</f>
        <v>0</v>
      </c>
      <c r="E225" s="28">
        <f>Теория!T226</f>
        <v>0</v>
      </c>
      <c r="F225" s="53"/>
      <c r="G225" s="42" t="str">
        <f t="shared" si="12"/>
        <v xml:space="preserve"> </v>
      </c>
      <c r="H225" s="55"/>
      <c r="I225" s="42" t="str">
        <f t="shared" si="13"/>
        <v xml:space="preserve"> </v>
      </c>
      <c r="J225" s="28" t="str">
        <f t="shared" si="14"/>
        <v xml:space="preserve"> </v>
      </c>
      <c r="K225" s="43" t="str">
        <f t="shared" si="15"/>
        <v xml:space="preserve"> </v>
      </c>
      <c r="L225" s="41"/>
    </row>
    <row r="226" spans="2:12" ht="14.5" x14ac:dyDescent="0.35">
      <c r="B226" s="26">
        <v>218</v>
      </c>
      <c r="C226" s="94">
        <f>Списки!F219</f>
        <v>0</v>
      </c>
      <c r="D226" s="27">
        <f>Теория!S227</f>
        <v>0</v>
      </c>
      <c r="E226" s="28">
        <f>Теория!T227</f>
        <v>0</v>
      </c>
      <c r="F226" s="53"/>
      <c r="G226" s="42" t="str">
        <f t="shared" si="12"/>
        <v xml:space="preserve"> </v>
      </c>
      <c r="H226" s="55"/>
      <c r="I226" s="42" t="str">
        <f t="shared" si="13"/>
        <v xml:space="preserve"> </v>
      </c>
      <c r="J226" s="28" t="str">
        <f t="shared" si="14"/>
        <v xml:space="preserve"> </v>
      </c>
      <c r="K226" s="43" t="str">
        <f t="shared" si="15"/>
        <v xml:space="preserve"> </v>
      </c>
      <c r="L226" s="41"/>
    </row>
    <row r="227" spans="2:12" ht="14.5" x14ac:dyDescent="0.35">
      <c r="B227" s="26">
        <v>219</v>
      </c>
      <c r="C227" s="94">
        <f>Списки!F220</f>
        <v>0</v>
      </c>
      <c r="D227" s="27">
        <f>Теория!S228</f>
        <v>0</v>
      </c>
      <c r="E227" s="28">
        <f>Теория!T228</f>
        <v>0</v>
      </c>
      <c r="F227" s="53"/>
      <c r="G227" s="42" t="str">
        <f t="shared" si="12"/>
        <v xml:space="preserve"> </v>
      </c>
      <c r="H227" s="55"/>
      <c r="I227" s="42" t="str">
        <f t="shared" si="13"/>
        <v xml:space="preserve"> </v>
      </c>
      <c r="J227" s="28" t="str">
        <f t="shared" si="14"/>
        <v xml:space="preserve"> </v>
      </c>
      <c r="K227" s="43" t="str">
        <f t="shared" si="15"/>
        <v xml:space="preserve"> </v>
      </c>
      <c r="L227" s="41"/>
    </row>
    <row r="228" spans="2:12" ht="14.5" x14ac:dyDescent="0.35">
      <c r="B228" s="26">
        <v>220</v>
      </c>
      <c r="C228" s="94">
        <f>Списки!F221</f>
        <v>0</v>
      </c>
      <c r="D228" s="27">
        <f>Теория!S229</f>
        <v>0</v>
      </c>
      <c r="E228" s="28">
        <f>Теория!T229</f>
        <v>0</v>
      </c>
      <c r="F228" s="53"/>
      <c r="G228" s="42" t="str">
        <f t="shared" si="12"/>
        <v xml:space="preserve"> </v>
      </c>
      <c r="H228" s="55"/>
      <c r="I228" s="42" t="str">
        <f t="shared" si="13"/>
        <v xml:space="preserve"> </v>
      </c>
      <c r="J228" s="28" t="str">
        <f t="shared" si="14"/>
        <v xml:space="preserve"> </v>
      </c>
      <c r="K228" s="43" t="str">
        <f t="shared" si="15"/>
        <v xml:space="preserve"> </v>
      </c>
      <c r="L228" s="41"/>
    </row>
    <row r="229" spans="2:12" ht="14.5" x14ac:dyDescent="0.35">
      <c r="B229" s="26">
        <v>221</v>
      </c>
      <c r="C229" s="94">
        <f>Списки!F222</f>
        <v>0</v>
      </c>
      <c r="D229" s="27">
        <f>Теория!S230</f>
        <v>0</v>
      </c>
      <c r="E229" s="28">
        <f>Теория!T230</f>
        <v>0</v>
      </c>
      <c r="F229" s="53"/>
      <c r="G229" s="42" t="str">
        <f t="shared" si="12"/>
        <v xml:space="preserve"> </v>
      </c>
      <c r="H229" s="55"/>
      <c r="I229" s="42" t="str">
        <f t="shared" si="13"/>
        <v xml:space="preserve"> </v>
      </c>
      <c r="J229" s="28" t="str">
        <f t="shared" si="14"/>
        <v xml:space="preserve"> </v>
      </c>
      <c r="K229" s="43" t="str">
        <f t="shared" si="15"/>
        <v xml:space="preserve"> </v>
      </c>
      <c r="L229" s="41"/>
    </row>
    <row r="230" spans="2:12" ht="14.5" x14ac:dyDescent="0.35">
      <c r="B230" s="26">
        <v>222</v>
      </c>
      <c r="C230" s="94">
        <f>Списки!F223</f>
        <v>0</v>
      </c>
      <c r="D230" s="27">
        <f>Теория!S231</f>
        <v>0</v>
      </c>
      <c r="E230" s="28">
        <f>Теория!T231</f>
        <v>0</v>
      </c>
      <c r="F230" s="53"/>
      <c r="G230" s="42" t="str">
        <f t="shared" si="12"/>
        <v xml:space="preserve"> </v>
      </c>
      <c r="H230" s="55"/>
      <c r="I230" s="42" t="str">
        <f t="shared" si="13"/>
        <v xml:space="preserve"> </v>
      </c>
      <c r="J230" s="28" t="str">
        <f t="shared" si="14"/>
        <v xml:space="preserve"> </v>
      </c>
      <c r="K230" s="43" t="str">
        <f t="shared" si="15"/>
        <v xml:space="preserve"> </v>
      </c>
      <c r="L230" s="41"/>
    </row>
    <row r="231" spans="2:12" ht="14.5" x14ac:dyDescent="0.35">
      <c r="B231" s="26">
        <v>223</v>
      </c>
      <c r="C231" s="94">
        <f>Списки!F224</f>
        <v>0</v>
      </c>
      <c r="D231" s="27">
        <f>Теория!S232</f>
        <v>0</v>
      </c>
      <c r="E231" s="28">
        <f>Теория!T232</f>
        <v>0</v>
      </c>
      <c r="F231" s="53"/>
      <c r="G231" s="42" t="str">
        <f t="shared" si="12"/>
        <v xml:space="preserve"> </v>
      </c>
      <c r="H231" s="55"/>
      <c r="I231" s="42" t="str">
        <f t="shared" si="13"/>
        <v xml:space="preserve"> </v>
      </c>
      <c r="J231" s="28" t="str">
        <f t="shared" si="14"/>
        <v xml:space="preserve"> </v>
      </c>
      <c r="K231" s="43" t="str">
        <f t="shared" si="15"/>
        <v xml:space="preserve"> </v>
      </c>
      <c r="L231" s="41"/>
    </row>
    <row r="232" spans="2:12" ht="14.5" x14ac:dyDescent="0.35">
      <c r="B232" s="26">
        <v>224</v>
      </c>
      <c r="C232" s="94">
        <f>Списки!F225</f>
        <v>0</v>
      </c>
      <c r="D232" s="27">
        <f>Теория!S233</f>
        <v>0</v>
      </c>
      <c r="E232" s="28">
        <f>Теория!T233</f>
        <v>0</v>
      </c>
      <c r="F232" s="53"/>
      <c r="G232" s="42" t="str">
        <f t="shared" si="12"/>
        <v xml:space="preserve"> </v>
      </c>
      <c r="H232" s="55"/>
      <c r="I232" s="42" t="str">
        <f t="shared" si="13"/>
        <v xml:space="preserve"> </v>
      </c>
      <c r="J232" s="28" t="str">
        <f t="shared" si="14"/>
        <v xml:space="preserve"> </v>
      </c>
      <c r="K232" s="43" t="str">
        <f t="shared" si="15"/>
        <v xml:space="preserve"> </v>
      </c>
      <c r="L232" s="41"/>
    </row>
    <row r="233" spans="2:12" ht="14.5" x14ac:dyDescent="0.35">
      <c r="B233" s="26">
        <v>225</v>
      </c>
      <c r="C233" s="94">
        <f>Списки!F226</f>
        <v>0</v>
      </c>
      <c r="D233" s="27">
        <f>Теория!S234</f>
        <v>0</v>
      </c>
      <c r="E233" s="28">
        <f>Теория!T234</f>
        <v>0</v>
      </c>
      <c r="F233" s="53"/>
      <c r="G233" s="42" t="str">
        <f t="shared" si="12"/>
        <v xml:space="preserve"> </v>
      </c>
      <c r="H233" s="55"/>
      <c r="I233" s="42" t="str">
        <f t="shared" si="13"/>
        <v xml:space="preserve"> </v>
      </c>
      <c r="J233" s="28" t="str">
        <f t="shared" si="14"/>
        <v xml:space="preserve"> </v>
      </c>
      <c r="K233" s="43" t="str">
        <f t="shared" si="15"/>
        <v xml:space="preserve"> </v>
      </c>
      <c r="L233" s="41"/>
    </row>
    <row r="234" spans="2:12" ht="14.5" x14ac:dyDescent="0.35">
      <c r="B234" s="26">
        <v>226</v>
      </c>
      <c r="C234" s="94">
        <f>Списки!F227</f>
        <v>0</v>
      </c>
      <c r="D234" s="27">
        <f>Теория!S235</f>
        <v>0</v>
      </c>
      <c r="E234" s="28">
        <f>Теория!T235</f>
        <v>0</v>
      </c>
      <c r="F234" s="53"/>
      <c r="G234" s="42" t="str">
        <f t="shared" si="12"/>
        <v xml:space="preserve"> </v>
      </c>
      <c r="H234" s="55"/>
      <c r="I234" s="42" t="str">
        <f t="shared" si="13"/>
        <v xml:space="preserve"> </v>
      </c>
      <c r="J234" s="28" t="str">
        <f t="shared" si="14"/>
        <v xml:space="preserve"> </v>
      </c>
      <c r="K234" s="43" t="str">
        <f t="shared" si="15"/>
        <v xml:space="preserve"> </v>
      </c>
      <c r="L234" s="41"/>
    </row>
    <row r="235" spans="2:12" ht="14.5" x14ac:dyDescent="0.35">
      <c r="B235" s="26">
        <v>227</v>
      </c>
      <c r="C235" s="94">
        <f>Списки!F228</f>
        <v>0</v>
      </c>
      <c r="D235" s="27">
        <f>Теория!S236</f>
        <v>0</v>
      </c>
      <c r="E235" s="28">
        <f>Теория!T236</f>
        <v>0</v>
      </c>
      <c r="F235" s="53"/>
      <c r="G235" s="42" t="str">
        <f t="shared" si="12"/>
        <v xml:space="preserve"> </v>
      </c>
      <c r="H235" s="55"/>
      <c r="I235" s="42" t="str">
        <f t="shared" si="13"/>
        <v xml:space="preserve"> </v>
      </c>
      <c r="J235" s="28" t="str">
        <f t="shared" si="14"/>
        <v xml:space="preserve"> </v>
      </c>
      <c r="K235" s="43" t="str">
        <f t="shared" si="15"/>
        <v xml:space="preserve"> </v>
      </c>
      <c r="L235" s="41"/>
    </row>
    <row r="236" spans="2:12" ht="14.5" x14ac:dyDescent="0.35">
      <c r="B236" s="26">
        <v>228</v>
      </c>
      <c r="C236" s="94">
        <f>Списки!F229</f>
        <v>0</v>
      </c>
      <c r="D236" s="27">
        <f>Теория!S237</f>
        <v>0</v>
      </c>
      <c r="E236" s="28">
        <f>Теория!T237</f>
        <v>0</v>
      </c>
      <c r="F236" s="53"/>
      <c r="G236" s="42" t="str">
        <f t="shared" si="12"/>
        <v xml:space="preserve"> </v>
      </c>
      <c r="H236" s="55"/>
      <c r="I236" s="42" t="str">
        <f t="shared" si="13"/>
        <v xml:space="preserve"> </v>
      </c>
      <c r="J236" s="28" t="str">
        <f t="shared" si="14"/>
        <v xml:space="preserve"> </v>
      </c>
      <c r="K236" s="43" t="str">
        <f t="shared" si="15"/>
        <v xml:space="preserve"> </v>
      </c>
      <c r="L236" s="41"/>
    </row>
    <row r="237" spans="2:12" ht="14.5" x14ac:dyDescent="0.35">
      <c r="B237" s="26">
        <v>229</v>
      </c>
      <c r="C237" s="94">
        <f>Списки!F230</f>
        <v>0</v>
      </c>
      <c r="D237" s="27">
        <f>Теория!S238</f>
        <v>0</v>
      </c>
      <c r="E237" s="28">
        <f>Теория!T238</f>
        <v>0</v>
      </c>
      <c r="F237" s="53"/>
      <c r="G237" s="42" t="str">
        <f t="shared" si="12"/>
        <v xml:space="preserve"> </v>
      </c>
      <c r="H237" s="55"/>
      <c r="I237" s="42" t="str">
        <f t="shared" si="13"/>
        <v xml:space="preserve"> </v>
      </c>
      <c r="J237" s="28" t="str">
        <f t="shared" si="14"/>
        <v xml:space="preserve"> </v>
      </c>
      <c r="K237" s="43" t="str">
        <f t="shared" si="15"/>
        <v xml:space="preserve"> </v>
      </c>
      <c r="L237" s="41"/>
    </row>
    <row r="238" spans="2:12" ht="14.5" x14ac:dyDescent="0.35">
      <c r="B238" s="26">
        <v>230</v>
      </c>
      <c r="C238" s="94">
        <f>Списки!F231</f>
        <v>0</v>
      </c>
      <c r="D238" s="27">
        <f>Теория!S239</f>
        <v>0</v>
      </c>
      <c r="E238" s="28">
        <f>Теория!T239</f>
        <v>0</v>
      </c>
      <c r="F238" s="53"/>
      <c r="G238" s="42" t="str">
        <f t="shared" si="12"/>
        <v xml:space="preserve"> </v>
      </c>
      <c r="H238" s="55"/>
      <c r="I238" s="42" t="str">
        <f t="shared" si="13"/>
        <v xml:space="preserve"> </v>
      </c>
      <c r="J238" s="28" t="str">
        <f t="shared" si="14"/>
        <v xml:space="preserve"> </v>
      </c>
      <c r="K238" s="43" t="str">
        <f t="shared" si="15"/>
        <v xml:space="preserve"> </v>
      </c>
      <c r="L238" s="41"/>
    </row>
    <row r="239" spans="2:12" ht="14.5" x14ac:dyDescent="0.35">
      <c r="B239" s="26">
        <v>231</v>
      </c>
      <c r="C239" s="94">
        <f>Списки!F232</f>
        <v>0</v>
      </c>
      <c r="D239" s="27">
        <f>Теория!S240</f>
        <v>0</v>
      </c>
      <c r="E239" s="28">
        <f>Теория!T240</f>
        <v>0</v>
      </c>
      <c r="F239" s="53"/>
      <c r="G239" s="42" t="str">
        <f t="shared" si="12"/>
        <v xml:space="preserve"> </v>
      </c>
      <c r="H239" s="55"/>
      <c r="I239" s="42" t="str">
        <f t="shared" si="13"/>
        <v xml:space="preserve"> </v>
      </c>
      <c r="J239" s="28" t="str">
        <f t="shared" si="14"/>
        <v xml:space="preserve"> </v>
      </c>
      <c r="K239" s="43" t="str">
        <f t="shared" si="15"/>
        <v xml:space="preserve"> </v>
      </c>
      <c r="L239" s="41"/>
    </row>
    <row r="240" spans="2:12" ht="14.5" x14ac:dyDescent="0.35">
      <c r="B240" s="26">
        <v>232</v>
      </c>
      <c r="C240" s="94">
        <f>Списки!F233</f>
        <v>0</v>
      </c>
      <c r="D240" s="27">
        <f>Теория!S241</f>
        <v>0</v>
      </c>
      <c r="E240" s="28">
        <f>Теория!T241</f>
        <v>0</v>
      </c>
      <c r="F240" s="53"/>
      <c r="G240" s="42" t="str">
        <f t="shared" si="12"/>
        <v xml:space="preserve"> </v>
      </c>
      <c r="H240" s="55"/>
      <c r="I240" s="42" t="str">
        <f t="shared" si="13"/>
        <v xml:space="preserve"> </v>
      </c>
      <c r="J240" s="28" t="str">
        <f t="shared" si="14"/>
        <v xml:space="preserve"> </v>
      </c>
      <c r="K240" s="43" t="str">
        <f t="shared" si="15"/>
        <v xml:space="preserve"> </v>
      </c>
      <c r="L240" s="41"/>
    </row>
    <row r="241" spans="2:12" ht="14.5" x14ac:dyDescent="0.35">
      <c r="B241" s="26">
        <v>233</v>
      </c>
      <c r="C241" s="94">
        <f>Списки!F234</f>
        <v>0</v>
      </c>
      <c r="D241" s="27">
        <f>Теория!S242</f>
        <v>0</v>
      </c>
      <c r="E241" s="28">
        <f>Теория!T242</f>
        <v>0</v>
      </c>
      <c r="F241" s="53"/>
      <c r="G241" s="42" t="str">
        <f t="shared" si="12"/>
        <v xml:space="preserve"> </v>
      </c>
      <c r="H241" s="55"/>
      <c r="I241" s="42" t="str">
        <f t="shared" si="13"/>
        <v xml:space="preserve"> </v>
      </c>
      <c r="J241" s="28" t="str">
        <f t="shared" si="14"/>
        <v xml:space="preserve"> </v>
      </c>
      <c r="K241" s="43" t="str">
        <f t="shared" si="15"/>
        <v xml:space="preserve"> </v>
      </c>
      <c r="L241" s="41"/>
    </row>
    <row r="242" spans="2:12" ht="14.5" x14ac:dyDescent="0.35">
      <c r="B242" s="26">
        <v>234</v>
      </c>
      <c r="C242" s="94">
        <f>Списки!F235</f>
        <v>0</v>
      </c>
      <c r="D242" s="27">
        <f>Теория!S243</f>
        <v>0</v>
      </c>
      <c r="E242" s="28">
        <f>Теория!T243</f>
        <v>0</v>
      </c>
      <c r="F242" s="53"/>
      <c r="G242" s="42" t="str">
        <f t="shared" si="12"/>
        <v xml:space="preserve"> </v>
      </c>
      <c r="H242" s="55"/>
      <c r="I242" s="42" t="str">
        <f t="shared" si="13"/>
        <v xml:space="preserve"> </v>
      </c>
      <c r="J242" s="28" t="str">
        <f t="shared" si="14"/>
        <v xml:space="preserve"> </v>
      </c>
      <c r="K242" s="43" t="str">
        <f t="shared" si="15"/>
        <v xml:space="preserve"> </v>
      </c>
      <c r="L242" s="41"/>
    </row>
    <row r="243" spans="2:12" ht="14.5" x14ac:dyDescent="0.35">
      <c r="B243" s="26">
        <v>235</v>
      </c>
      <c r="C243" s="94">
        <f>Списки!F236</f>
        <v>0</v>
      </c>
      <c r="D243" s="27">
        <f>Теория!S244</f>
        <v>0</v>
      </c>
      <c r="E243" s="28">
        <f>Теория!T244</f>
        <v>0</v>
      </c>
      <c r="F243" s="53"/>
      <c r="G243" s="42" t="str">
        <f t="shared" si="12"/>
        <v xml:space="preserve"> </v>
      </c>
      <c r="H243" s="55"/>
      <c r="I243" s="42" t="str">
        <f t="shared" si="13"/>
        <v xml:space="preserve"> </v>
      </c>
      <c r="J243" s="28" t="str">
        <f t="shared" si="14"/>
        <v xml:space="preserve"> </v>
      </c>
      <c r="K243" s="43" t="str">
        <f t="shared" si="15"/>
        <v xml:space="preserve"> </v>
      </c>
      <c r="L243" s="41"/>
    </row>
    <row r="244" spans="2:12" ht="14.5" x14ac:dyDescent="0.35">
      <c r="B244" s="26">
        <v>236</v>
      </c>
      <c r="C244" s="94">
        <f>Списки!F237</f>
        <v>0</v>
      </c>
      <c r="D244" s="27">
        <f>Теория!S245</f>
        <v>0</v>
      </c>
      <c r="E244" s="28">
        <f>Теория!T245</f>
        <v>0</v>
      </c>
      <c r="F244" s="53"/>
      <c r="G244" s="42" t="str">
        <f t="shared" si="12"/>
        <v xml:space="preserve"> </v>
      </c>
      <c r="H244" s="55"/>
      <c r="I244" s="42" t="str">
        <f t="shared" si="13"/>
        <v xml:space="preserve"> </v>
      </c>
      <c r="J244" s="28" t="str">
        <f t="shared" si="14"/>
        <v xml:space="preserve"> </v>
      </c>
      <c r="K244" s="43" t="str">
        <f t="shared" si="15"/>
        <v xml:space="preserve"> </v>
      </c>
      <c r="L244" s="41"/>
    </row>
    <row r="245" spans="2:12" ht="14.5" x14ac:dyDescent="0.35">
      <c r="B245" s="26">
        <v>237</v>
      </c>
      <c r="C245" s="94">
        <f>Списки!F238</f>
        <v>0</v>
      </c>
      <c r="D245" s="27">
        <f>Теория!S246</f>
        <v>0</v>
      </c>
      <c r="E245" s="28">
        <f>Теория!T246</f>
        <v>0</v>
      </c>
      <c r="F245" s="53"/>
      <c r="G245" s="42" t="str">
        <f t="shared" si="12"/>
        <v xml:space="preserve"> </v>
      </c>
      <c r="H245" s="55"/>
      <c r="I245" s="42" t="str">
        <f t="shared" si="13"/>
        <v xml:space="preserve"> </v>
      </c>
      <c r="J245" s="28" t="str">
        <f t="shared" si="14"/>
        <v xml:space="preserve"> </v>
      </c>
      <c r="K245" s="43" t="str">
        <f t="shared" si="15"/>
        <v xml:space="preserve"> </v>
      </c>
      <c r="L245" s="41"/>
    </row>
    <row r="246" spans="2:12" ht="14.5" x14ac:dyDescent="0.35">
      <c r="B246" s="26">
        <v>238</v>
      </c>
      <c r="C246" s="94">
        <f>Списки!F239</f>
        <v>0</v>
      </c>
      <c r="D246" s="27">
        <f>Теория!S247</f>
        <v>0</v>
      </c>
      <c r="E246" s="28">
        <f>Теория!T247</f>
        <v>0</v>
      </c>
      <c r="F246" s="53"/>
      <c r="G246" s="42" t="str">
        <f t="shared" si="12"/>
        <v xml:space="preserve"> </v>
      </c>
      <c r="H246" s="55"/>
      <c r="I246" s="42" t="str">
        <f t="shared" si="13"/>
        <v xml:space="preserve"> </v>
      </c>
      <c r="J246" s="28" t="str">
        <f t="shared" si="14"/>
        <v xml:space="preserve"> </v>
      </c>
      <c r="K246" s="43" t="str">
        <f t="shared" si="15"/>
        <v xml:space="preserve"> </v>
      </c>
      <c r="L246" s="41"/>
    </row>
    <row r="247" spans="2:12" ht="14.5" x14ac:dyDescent="0.35">
      <c r="B247" s="26">
        <v>239</v>
      </c>
      <c r="C247" s="94">
        <f>Списки!F240</f>
        <v>0</v>
      </c>
      <c r="D247" s="27">
        <f>Теория!S248</f>
        <v>0</v>
      </c>
      <c r="E247" s="28">
        <f>Теория!T248</f>
        <v>0</v>
      </c>
      <c r="F247" s="53"/>
      <c r="G247" s="42" t="str">
        <f t="shared" si="12"/>
        <v xml:space="preserve"> </v>
      </c>
      <c r="H247" s="55"/>
      <c r="I247" s="42" t="str">
        <f t="shared" si="13"/>
        <v xml:space="preserve"> </v>
      </c>
      <c r="J247" s="28" t="str">
        <f t="shared" si="14"/>
        <v xml:space="preserve"> </v>
      </c>
      <c r="K247" s="43" t="str">
        <f t="shared" si="15"/>
        <v xml:space="preserve"> </v>
      </c>
      <c r="L247" s="41"/>
    </row>
    <row r="248" spans="2:12" ht="14.5" x14ac:dyDescent="0.35">
      <c r="B248" s="26">
        <v>240</v>
      </c>
      <c r="C248" s="94">
        <f>Списки!F241</f>
        <v>0</v>
      </c>
      <c r="D248" s="27">
        <f>Теория!S249</f>
        <v>0</v>
      </c>
      <c r="E248" s="28">
        <f>Теория!T249</f>
        <v>0</v>
      </c>
      <c r="F248" s="53"/>
      <c r="G248" s="42" t="str">
        <f t="shared" si="12"/>
        <v xml:space="preserve"> </v>
      </c>
      <c r="H248" s="55"/>
      <c r="I248" s="42" t="str">
        <f t="shared" si="13"/>
        <v xml:space="preserve"> </v>
      </c>
      <c r="J248" s="28" t="str">
        <f t="shared" si="14"/>
        <v xml:space="preserve"> </v>
      </c>
      <c r="K248" s="43" t="str">
        <f t="shared" si="15"/>
        <v xml:space="preserve"> </v>
      </c>
      <c r="L248" s="41"/>
    </row>
    <row r="249" spans="2:12" ht="14.5" x14ac:dyDescent="0.35">
      <c r="B249" s="26">
        <v>241</v>
      </c>
      <c r="C249" s="94">
        <f>Списки!F242</f>
        <v>0</v>
      </c>
      <c r="D249" s="27">
        <f>Теория!S250</f>
        <v>0</v>
      </c>
      <c r="E249" s="28">
        <f>Теория!T250</f>
        <v>0</v>
      </c>
      <c r="F249" s="53"/>
      <c r="G249" s="42" t="str">
        <f t="shared" si="12"/>
        <v xml:space="preserve"> </v>
      </c>
      <c r="H249" s="55"/>
      <c r="I249" s="42" t="str">
        <f t="shared" si="13"/>
        <v xml:space="preserve"> </v>
      </c>
      <c r="J249" s="28" t="str">
        <f t="shared" si="14"/>
        <v xml:space="preserve"> </v>
      </c>
      <c r="K249" s="43" t="str">
        <f t="shared" si="15"/>
        <v xml:space="preserve"> </v>
      </c>
      <c r="L249" s="41"/>
    </row>
    <row r="250" spans="2:12" ht="14.5" x14ac:dyDescent="0.35">
      <c r="B250" s="26">
        <v>242</v>
      </c>
      <c r="C250" s="94">
        <f>Списки!F243</f>
        <v>0</v>
      </c>
      <c r="D250" s="27">
        <f>Теория!S251</f>
        <v>0</v>
      </c>
      <c r="E250" s="28">
        <f>Теория!T251</f>
        <v>0</v>
      </c>
      <c r="F250" s="53"/>
      <c r="G250" s="42" t="str">
        <f t="shared" si="12"/>
        <v xml:space="preserve"> </v>
      </c>
      <c r="H250" s="55"/>
      <c r="I250" s="42" t="str">
        <f t="shared" si="13"/>
        <v xml:space="preserve"> </v>
      </c>
      <c r="J250" s="28" t="str">
        <f t="shared" si="14"/>
        <v xml:space="preserve"> </v>
      </c>
      <c r="K250" s="43" t="str">
        <f t="shared" si="15"/>
        <v xml:space="preserve"> </v>
      </c>
      <c r="L250" s="41"/>
    </row>
    <row r="251" spans="2:12" ht="14.5" x14ac:dyDescent="0.35">
      <c r="B251" s="26">
        <v>243</v>
      </c>
      <c r="C251" s="94">
        <f>Списки!F244</f>
        <v>0</v>
      </c>
      <c r="D251" s="27">
        <f>Теория!S252</f>
        <v>0</v>
      </c>
      <c r="E251" s="28">
        <f>Теория!T252</f>
        <v>0</v>
      </c>
      <c r="F251" s="53"/>
      <c r="G251" s="42" t="str">
        <f t="shared" si="12"/>
        <v xml:space="preserve"> </v>
      </c>
      <c r="H251" s="55"/>
      <c r="I251" s="42" t="str">
        <f t="shared" si="13"/>
        <v xml:space="preserve"> </v>
      </c>
      <c r="J251" s="28" t="str">
        <f t="shared" si="14"/>
        <v xml:space="preserve"> </v>
      </c>
      <c r="K251" s="43" t="str">
        <f t="shared" si="15"/>
        <v xml:space="preserve"> </v>
      </c>
      <c r="L251" s="41"/>
    </row>
    <row r="252" spans="2:12" ht="14.5" x14ac:dyDescent="0.35">
      <c r="B252" s="26">
        <v>244</v>
      </c>
      <c r="C252" s="94">
        <f>Списки!F245</f>
        <v>0</v>
      </c>
      <c r="D252" s="27">
        <f>Теория!S253</f>
        <v>0</v>
      </c>
      <c r="E252" s="28">
        <f>Теория!T253</f>
        <v>0</v>
      </c>
      <c r="F252" s="53"/>
      <c r="G252" s="42" t="str">
        <f t="shared" si="12"/>
        <v xml:space="preserve"> </v>
      </c>
      <c r="H252" s="55"/>
      <c r="I252" s="42" t="str">
        <f t="shared" si="13"/>
        <v xml:space="preserve"> </v>
      </c>
      <c r="J252" s="28" t="str">
        <f t="shared" si="14"/>
        <v xml:space="preserve"> </v>
      </c>
      <c r="K252" s="43" t="str">
        <f t="shared" si="15"/>
        <v xml:space="preserve"> </v>
      </c>
      <c r="L252" s="41"/>
    </row>
    <row r="253" spans="2:12" ht="14.5" x14ac:dyDescent="0.35">
      <c r="B253" s="26">
        <v>245</v>
      </c>
      <c r="C253" s="94">
        <f>Списки!F246</f>
        <v>0</v>
      </c>
      <c r="D253" s="27">
        <f>Теория!S254</f>
        <v>0</v>
      </c>
      <c r="E253" s="28">
        <f>Теория!T254</f>
        <v>0</v>
      </c>
      <c r="F253" s="53"/>
      <c r="G253" s="42" t="str">
        <f t="shared" si="12"/>
        <v xml:space="preserve"> </v>
      </c>
      <c r="H253" s="55"/>
      <c r="I253" s="42" t="str">
        <f t="shared" si="13"/>
        <v xml:space="preserve"> </v>
      </c>
      <c r="J253" s="28" t="str">
        <f t="shared" si="14"/>
        <v xml:space="preserve"> </v>
      </c>
      <c r="K253" s="43" t="str">
        <f t="shared" si="15"/>
        <v xml:space="preserve"> </v>
      </c>
      <c r="L253" s="41"/>
    </row>
    <row r="254" spans="2:12" ht="14.5" x14ac:dyDescent="0.35">
      <c r="B254" s="26">
        <v>246</v>
      </c>
      <c r="C254" s="94">
        <f>Списки!F247</f>
        <v>0</v>
      </c>
      <c r="D254" s="27">
        <f>Теория!S255</f>
        <v>0</v>
      </c>
      <c r="E254" s="28">
        <f>Теория!T255</f>
        <v>0</v>
      </c>
      <c r="F254" s="53"/>
      <c r="G254" s="42" t="str">
        <f t="shared" si="12"/>
        <v xml:space="preserve"> </v>
      </c>
      <c r="H254" s="55"/>
      <c r="I254" s="42" t="str">
        <f t="shared" si="13"/>
        <v xml:space="preserve"> </v>
      </c>
      <c r="J254" s="28" t="str">
        <f t="shared" si="14"/>
        <v xml:space="preserve"> </v>
      </c>
      <c r="K254" s="43" t="str">
        <f t="shared" si="15"/>
        <v xml:space="preserve"> </v>
      </c>
      <c r="L254" s="41"/>
    </row>
    <row r="255" spans="2:12" ht="14.5" x14ac:dyDescent="0.35">
      <c r="B255" s="26">
        <v>247</v>
      </c>
      <c r="C255" s="94">
        <f>Списки!F248</f>
        <v>0</v>
      </c>
      <c r="D255" s="27">
        <f>Теория!S256</f>
        <v>0</v>
      </c>
      <c r="E255" s="28">
        <f>Теория!T256</f>
        <v>0</v>
      </c>
      <c r="F255" s="53"/>
      <c r="G255" s="42" t="str">
        <f t="shared" si="12"/>
        <v xml:space="preserve"> </v>
      </c>
      <c r="H255" s="55"/>
      <c r="I255" s="42" t="str">
        <f t="shared" si="13"/>
        <v xml:space="preserve"> </v>
      </c>
      <c r="J255" s="28" t="str">
        <f t="shared" si="14"/>
        <v xml:space="preserve"> </v>
      </c>
      <c r="K255" s="43" t="str">
        <f t="shared" si="15"/>
        <v xml:space="preserve"> </v>
      </c>
      <c r="L255" s="41"/>
    </row>
    <row r="256" spans="2:12" ht="14.5" x14ac:dyDescent="0.35">
      <c r="B256" s="26">
        <v>248</v>
      </c>
      <c r="C256" s="94">
        <f>Списки!F249</f>
        <v>0</v>
      </c>
      <c r="D256" s="27">
        <f>Теория!S257</f>
        <v>0</v>
      </c>
      <c r="E256" s="28">
        <f>Теория!T257</f>
        <v>0</v>
      </c>
      <c r="F256" s="53"/>
      <c r="G256" s="42" t="str">
        <f t="shared" si="12"/>
        <v xml:space="preserve"> </v>
      </c>
      <c r="H256" s="55"/>
      <c r="I256" s="42" t="str">
        <f t="shared" si="13"/>
        <v xml:space="preserve"> </v>
      </c>
      <c r="J256" s="28" t="str">
        <f t="shared" si="14"/>
        <v xml:space="preserve"> </v>
      </c>
      <c r="K256" s="43" t="str">
        <f t="shared" si="15"/>
        <v xml:space="preserve"> </v>
      </c>
      <c r="L256" s="41"/>
    </row>
    <row r="257" spans="2:12" ht="14.5" x14ac:dyDescent="0.35">
      <c r="B257" s="26">
        <v>249</v>
      </c>
      <c r="C257" s="94">
        <f>Списки!F250</f>
        <v>0</v>
      </c>
      <c r="D257" s="27">
        <f>Теория!S258</f>
        <v>0</v>
      </c>
      <c r="E257" s="28">
        <f>Теория!T258</f>
        <v>0</v>
      </c>
      <c r="F257" s="53"/>
      <c r="G257" s="42" t="str">
        <f t="shared" si="12"/>
        <v xml:space="preserve"> </v>
      </c>
      <c r="H257" s="55"/>
      <c r="I257" s="42" t="str">
        <f t="shared" si="13"/>
        <v xml:space="preserve"> </v>
      </c>
      <c r="J257" s="28" t="str">
        <f t="shared" si="14"/>
        <v xml:space="preserve"> </v>
      </c>
      <c r="K257" s="43" t="str">
        <f t="shared" si="15"/>
        <v xml:space="preserve"> </v>
      </c>
      <c r="L257" s="41"/>
    </row>
    <row r="258" spans="2:12" ht="14.5" x14ac:dyDescent="0.35">
      <c r="B258" s="26">
        <v>250</v>
      </c>
      <c r="C258" s="94">
        <f>Списки!F251</f>
        <v>0</v>
      </c>
      <c r="D258" s="27">
        <f>Теория!S259</f>
        <v>0</v>
      </c>
      <c r="E258" s="28">
        <f>Теория!T259</f>
        <v>0</v>
      </c>
      <c r="F258" s="53"/>
      <c r="G258" s="42" t="str">
        <f t="shared" si="12"/>
        <v xml:space="preserve"> </v>
      </c>
      <c r="H258" s="55"/>
      <c r="I258" s="42" t="str">
        <f t="shared" si="13"/>
        <v xml:space="preserve"> </v>
      </c>
      <c r="J258" s="28" t="str">
        <f t="shared" si="14"/>
        <v xml:space="preserve"> </v>
      </c>
      <c r="K258" s="43" t="str">
        <f t="shared" si="15"/>
        <v xml:space="preserve"> </v>
      </c>
      <c r="L258" s="41"/>
    </row>
    <row r="259" spans="2:12" ht="14.5" x14ac:dyDescent="0.35">
      <c r="B259" s="26">
        <v>251</v>
      </c>
      <c r="C259" s="94">
        <f>Списки!F252</f>
        <v>0</v>
      </c>
      <c r="D259" s="27">
        <f>Теория!S260</f>
        <v>0</v>
      </c>
      <c r="E259" s="28">
        <f>Теория!T260</f>
        <v>0</v>
      </c>
      <c r="F259" s="53"/>
      <c r="G259" s="42" t="str">
        <f t="shared" si="12"/>
        <v xml:space="preserve"> </v>
      </c>
      <c r="H259" s="55"/>
      <c r="I259" s="42" t="str">
        <f t="shared" si="13"/>
        <v xml:space="preserve"> </v>
      </c>
      <c r="J259" s="28" t="str">
        <f t="shared" si="14"/>
        <v xml:space="preserve"> </v>
      </c>
      <c r="K259" s="43" t="str">
        <f t="shared" si="15"/>
        <v xml:space="preserve"> </v>
      </c>
      <c r="L259" s="41"/>
    </row>
    <row r="260" spans="2:12" ht="14.5" x14ac:dyDescent="0.35">
      <c r="B260" s="26">
        <v>252</v>
      </c>
      <c r="C260" s="94">
        <f>Списки!F253</f>
        <v>0</v>
      </c>
      <c r="D260" s="27">
        <f>Теория!S261</f>
        <v>0</v>
      </c>
      <c r="E260" s="28">
        <f>Теория!T261</f>
        <v>0</v>
      </c>
      <c r="F260" s="53"/>
      <c r="G260" s="42" t="str">
        <f t="shared" si="12"/>
        <v xml:space="preserve"> </v>
      </c>
      <c r="H260" s="55"/>
      <c r="I260" s="42" t="str">
        <f t="shared" si="13"/>
        <v xml:space="preserve"> </v>
      </c>
      <c r="J260" s="28" t="str">
        <f t="shared" si="14"/>
        <v xml:space="preserve"> </v>
      </c>
      <c r="K260" s="43" t="str">
        <f t="shared" si="15"/>
        <v xml:space="preserve"> </v>
      </c>
      <c r="L260" s="41"/>
    </row>
    <row r="261" spans="2:12" ht="14.5" x14ac:dyDescent="0.35">
      <c r="B261" s="26">
        <v>253</v>
      </c>
      <c r="C261" s="94">
        <f>Списки!F254</f>
        <v>0</v>
      </c>
      <c r="D261" s="27">
        <f>Теория!S262</f>
        <v>0</v>
      </c>
      <c r="E261" s="28">
        <f>Теория!T262</f>
        <v>0</v>
      </c>
      <c r="F261" s="53"/>
      <c r="G261" s="42" t="str">
        <f t="shared" si="12"/>
        <v xml:space="preserve"> </v>
      </c>
      <c r="H261" s="55"/>
      <c r="I261" s="42" t="str">
        <f t="shared" si="13"/>
        <v xml:space="preserve"> </v>
      </c>
      <c r="J261" s="28" t="str">
        <f t="shared" si="14"/>
        <v xml:space="preserve"> </v>
      </c>
      <c r="K261" s="43" t="str">
        <f t="shared" si="15"/>
        <v xml:space="preserve"> </v>
      </c>
      <c r="L261" s="41"/>
    </row>
    <row r="262" spans="2:12" ht="14.5" x14ac:dyDescent="0.35">
      <c r="B262" s="26">
        <v>254</v>
      </c>
      <c r="C262" s="94">
        <f>Списки!F255</f>
        <v>0</v>
      </c>
      <c r="D262" s="27">
        <f>Теория!S263</f>
        <v>0</v>
      </c>
      <c r="E262" s="28">
        <f>Теория!T263</f>
        <v>0</v>
      </c>
      <c r="F262" s="53"/>
      <c r="G262" s="42" t="str">
        <f t="shared" si="12"/>
        <v xml:space="preserve"> </v>
      </c>
      <c r="H262" s="55"/>
      <c r="I262" s="42" t="str">
        <f t="shared" si="13"/>
        <v xml:space="preserve"> </v>
      </c>
      <c r="J262" s="28" t="str">
        <f t="shared" si="14"/>
        <v xml:space="preserve"> </v>
      </c>
      <c r="K262" s="43" t="str">
        <f t="shared" si="15"/>
        <v xml:space="preserve"> </v>
      </c>
      <c r="L262" s="41"/>
    </row>
    <row r="263" spans="2:12" ht="14.5" x14ac:dyDescent="0.35">
      <c r="B263" s="26">
        <v>255</v>
      </c>
      <c r="C263" s="94">
        <f>Списки!F256</f>
        <v>0</v>
      </c>
      <c r="D263" s="27">
        <f>Теория!S264</f>
        <v>0</v>
      </c>
      <c r="E263" s="28">
        <f>Теория!T264</f>
        <v>0</v>
      </c>
      <c r="F263" s="53"/>
      <c r="G263" s="42" t="str">
        <f t="shared" si="12"/>
        <v xml:space="preserve"> </v>
      </c>
      <c r="H263" s="55"/>
      <c r="I263" s="42" t="str">
        <f t="shared" si="13"/>
        <v xml:space="preserve"> </v>
      </c>
      <c r="J263" s="28" t="str">
        <f t="shared" si="14"/>
        <v xml:space="preserve"> </v>
      </c>
      <c r="K263" s="43" t="str">
        <f t="shared" si="15"/>
        <v xml:space="preserve"> </v>
      </c>
      <c r="L263" s="41"/>
    </row>
    <row r="264" spans="2:12" ht="14.5" x14ac:dyDescent="0.35">
      <c r="B264" s="26">
        <v>256</v>
      </c>
      <c r="C264" s="94">
        <f>Списки!F257</f>
        <v>0</v>
      </c>
      <c r="D264" s="27">
        <f>Теория!S265</f>
        <v>0</v>
      </c>
      <c r="E264" s="28">
        <f>Теория!T265</f>
        <v>0</v>
      </c>
      <c r="F264" s="53"/>
      <c r="G264" s="42" t="str">
        <f t="shared" si="12"/>
        <v xml:space="preserve"> </v>
      </c>
      <c r="H264" s="55"/>
      <c r="I264" s="42" t="str">
        <f t="shared" si="13"/>
        <v xml:space="preserve"> </v>
      </c>
      <c r="J264" s="28" t="str">
        <f t="shared" si="14"/>
        <v xml:space="preserve"> </v>
      </c>
      <c r="K264" s="43" t="str">
        <f t="shared" si="15"/>
        <v xml:space="preserve"> </v>
      </c>
      <c r="L264" s="41"/>
    </row>
    <row r="265" spans="2:12" ht="14.5" x14ac:dyDescent="0.35">
      <c r="B265" s="26">
        <v>257</v>
      </c>
      <c r="C265" s="94">
        <f>Списки!F258</f>
        <v>0</v>
      </c>
      <c r="D265" s="27">
        <f>Теория!S266</f>
        <v>0</v>
      </c>
      <c r="E265" s="28">
        <f>Теория!T266</f>
        <v>0</v>
      </c>
      <c r="F265" s="53"/>
      <c r="G265" s="42" t="str">
        <f t="shared" si="12"/>
        <v xml:space="preserve"> </v>
      </c>
      <c r="H265" s="55"/>
      <c r="I265" s="42" t="str">
        <f t="shared" si="13"/>
        <v xml:space="preserve"> </v>
      </c>
      <c r="J265" s="28" t="str">
        <f t="shared" si="14"/>
        <v xml:space="preserve"> </v>
      </c>
      <c r="K265" s="43" t="str">
        <f t="shared" si="15"/>
        <v xml:space="preserve"> </v>
      </c>
      <c r="L265" s="41"/>
    </row>
    <row r="266" spans="2:12" ht="14.5" x14ac:dyDescent="0.35">
      <c r="B266" s="26">
        <v>258</v>
      </c>
      <c r="C266" s="94">
        <f>Списки!F259</f>
        <v>0</v>
      </c>
      <c r="D266" s="27">
        <f>Теория!S267</f>
        <v>0</v>
      </c>
      <c r="E266" s="28">
        <f>Теория!T267</f>
        <v>0</v>
      </c>
      <c r="F266" s="53"/>
      <c r="G266" s="42" t="str">
        <f t="shared" ref="G266:G329" si="16">IF(F266="", " ", 40*MIN($F$9:$F$358)/F266)</f>
        <v xml:space="preserve"> </v>
      </c>
      <c r="H266" s="55"/>
      <c r="I266" s="42" t="str">
        <f t="shared" ref="I266:I329" si="17">IF(H266="", " ",40*MIN($H$9:$H$358)/H266)</f>
        <v xml:space="preserve"> </v>
      </c>
      <c r="J266" s="28" t="str">
        <f t="shared" ref="J266:J329" si="18">IF(OR(F266="",H266=""), " ",E266+G266+I266)</f>
        <v xml:space="preserve"> </v>
      </c>
      <c r="K266" s="43" t="str">
        <f t="shared" ref="K266:K329" si="19">IF(J266=" ", " ",RANK(J266,$J$9:$J$358))</f>
        <v xml:space="preserve"> </v>
      </c>
      <c r="L266" s="41"/>
    </row>
    <row r="267" spans="2:12" ht="14.5" x14ac:dyDescent="0.35">
      <c r="B267" s="26">
        <v>259</v>
      </c>
      <c r="C267" s="94">
        <f>Списки!F260</f>
        <v>0</v>
      </c>
      <c r="D267" s="27">
        <f>Теория!S268</f>
        <v>0</v>
      </c>
      <c r="E267" s="28">
        <f>Теория!T268</f>
        <v>0</v>
      </c>
      <c r="F267" s="53"/>
      <c r="G267" s="42" t="str">
        <f t="shared" si="16"/>
        <v xml:space="preserve"> </v>
      </c>
      <c r="H267" s="55"/>
      <c r="I267" s="42" t="str">
        <f t="shared" si="17"/>
        <v xml:space="preserve"> </v>
      </c>
      <c r="J267" s="28" t="str">
        <f t="shared" si="18"/>
        <v xml:space="preserve"> </v>
      </c>
      <c r="K267" s="43" t="str">
        <f t="shared" si="19"/>
        <v xml:space="preserve"> </v>
      </c>
      <c r="L267" s="41"/>
    </row>
    <row r="268" spans="2:12" ht="14.5" x14ac:dyDescent="0.35">
      <c r="B268" s="26">
        <v>260</v>
      </c>
      <c r="C268" s="94">
        <f>Списки!F261</f>
        <v>0</v>
      </c>
      <c r="D268" s="27">
        <f>Теория!S269</f>
        <v>0</v>
      </c>
      <c r="E268" s="28">
        <f>Теория!T269</f>
        <v>0</v>
      </c>
      <c r="F268" s="53"/>
      <c r="G268" s="42" t="str">
        <f t="shared" si="16"/>
        <v xml:space="preserve"> </v>
      </c>
      <c r="H268" s="55"/>
      <c r="I268" s="42" t="str">
        <f t="shared" si="17"/>
        <v xml:space="preserve"> </v>
      </c>
      <c r="J268" s="28" t="str">
        <f t="shared" si="18"/>
        <v xml:space="preserve"> </v>
      </c>
      <c r="K268" s="43" t="str">
        <f t="shared" si="19"/>
        <v xml:space="preserve"> </v>
      </c>
      <c r="L268" s="41"/>
    </row>
    <row r="269" spans="2:12" ht="14.5" x14ac:dyDescent="0.35">
      <c r="B269" s="26">
        <v>261</v>
      </c>
      <c r="C269" s="94">
        <f>Списки!F262</f>
        <v>0</v>
      </c>
      <c r="D269" s="27">
        <f>Теория!S270</f>
        <v>0</v>
      </c>
      <c r="E269" s="28">
        <f>Теория!T270</f>
        <v>0</v>
      </c>
      <c r="F269" s="53"/>
      <c r="G269" s="42" t="str">
        <f t="shared" si="16"/>
        <v xml:space="preserve"> </v>
      </c>
      <c r="H269" s="55"/>
      <c r="I269" s="42" t="str">
        <f t="shared" si="17"/>
        <v xml:space="preserve"> </v>
      </c>
      <c r="J269" s="28" t="str">
        <f t="shared" si="18"/>
        <v xml:space="preserve"> </v>
      </c>
      <c r="K269" s="43" t="str">
        <f t="shared" si="19"/>
        <v xml:space="preserve"> </v>
      </c>
      <c r="L269" s="41"/>
    </row>
    <row r="270" spans="2:12" ht="14.5" x14ac:dyDescent="0.35">
      <c r="B270" s="26">
        <v>262</v>
      </c>
      <c r="C270" s="94">
        <f>Списки!F263</f>
        <v>0</v>
      </c>
      <c r="D270" s="27">
        <f>Теория!S271</f>
        <v>0</v>
      </c>
      <c r="E270" s="28">
        <f>Теория!T271</f>
        <v>0</v>
      </c>
      <c r="F270" s="53"/>
      <c r="G270" s="42" t="str">
        <f t="shared" si="16"/>
        <v xml:space="preserve"> </v>
      </c>
      <c r="H270" s="55"/>
      <c r="I270" s="42" t="str">
        <f t="shared" si="17"/>
        <v xml:space="preserve"> </v>
      </c>
      <c r="J270" s="28" t="str">
        <f t="shared" si="18"/>
        <v xml:space="preserve"> </v>
      </c>
      <c r="K270" s="43" t="str">
        <f t="shared" si="19"/>
        <v xml:space="preserve"> </v>
      </c>
      <c r="L270" s="41"/>
    </row>
    <row r="271" spans="2:12" ht="14.5" x14ac:dyDescent="0.35">
      <c r="B271" s="26">
        <v>263</v>
      </c>
      <c r="C271" s="94">
        <f>Списки!F264</f>
        <v>0</v>
      </c>
      <c r="D271" s="27">
        <f>Теория!S272</f>
        <v>0</v>
      </c>
      <c r="E271" s="28">
        <f>Теория!T272</f>
        <v>0</v>
      </c>
      <c r="F271" s="53"/>
      <c r="G271" s="42" t="str">
        <f t="shared" si="16"/>
        <v xml:space="preserve"> </v>
      </c>
      <c r="H271" s="55"/>
      <c r="I271" s="42" t="str">
        <f t="shared" si="17"/>
        <v xml:space="preserve"> </v>
      </c>
      <c r="J271" s="28" t="str">
        <f t="shared" si="18"/>
        <v xml:space="preserve"> </v>
      </c>
      <c r="K271" s="43" t="str">
        <f t="shared" si="19"/>
        <v xml:space="preserve"> </v>
      </c>
      <c r="L271" s="41"/>
    </row>
    <row r="272" spans="2:12" ht="14.5" x14ac:dyDescent="0.35">
      <c r="B272" s="26">
        <v>264</v>
      </c>
      <c r="C272" s="94">
        <f>Списки!F265</f>
        <v>0</v>
      </c>
      <c r="D272" s="27">
        <f>Теория!S273</f>
        <v>0</v>
      </c>
      <c r="E272" s="28">
        <f>Теория!T273</f>
        <v>0</v>
      </c>
      <c r="F272" s="53"/>
      <c r="G272" s="42" t="str">
        <f t="shared" si="16"/>
        <v xml:space="preserve"> </v>
      </c>
      <c r="H272" s="55"/>
      <c r="I272" s="42" t="str">
        <f t="shared" si="17"/>
        <v xml:space="preserve"> </v>
      </c>
      <c r="J272" s="28" t="str">
        <f t="shared" si="18"/>
        <v xml:space="preserve"> </v>
      </c>
      <c r="K272" s="43" t="str">
        <f t="shared" si="19"/>
        <v xml:space="preserve"> </v>
      </c>
      <c r="L272" s="41"/>
    </row>
    <row r="273" spans="2:12" ht="14.5" x14ac:dyDescent="0.35">
      <c r="B273" s="26">
        <v>265</v>
      </c>
      <c r="C273" s="94">
        <f>Списки!F266</f>
        <v>0</v>
      </c>
      <c r="D273" s="27">
        <f>Теория!S274</f>
        <v>0</v>
      </c>
      <c r="E273" s="28">
        <f>Теория!T274</f>
        <v>0</v>
      </c>
      <c r="F273" s="53"/>
      <c r="G273" s="42" t="str">
        <f t="shared" si="16"/>
        <v xml:space="preserve"> </v>
      </c>
      <c r="H273" s="55"/>
      <c r="I273" s="42" t="str">
        <f t="shared" si="17"/>
        <v xml:space="preserve"> </v>
      </c>
      <c r="J273" s="28" t="str">
        <f t="shared" si="18"/>
        <v xml:space="preserve"> </v>
      </c>
      <c r="K273" s="43" t="str">
        <f t="shared" si="19"/>
        <v xml:space="preserve"> </v>
      </c>
      <c r="L273" s="41"/>
    </row>
    <row r="274" spans="2:12" ht="14.5" x14ac:dyDescent="0.35">
      <c r="B274" s="26">
        <v>266</v>
      </c>
      <c r="C274" s="94">
        <f>Списки!F267</f>
        <v>0</v>
      </c>
      <c r="D274" s="27">
        <f>Теория!S275</f>
        <v>0</v>
      </c>
      <c r="E274" s="28">
        <f>Теория!T275</f>
        <v>0</v>
      </c>
      <c r="F274" s="53"/>
      <c r="G274" s="42" t="str">
        <f t="shared" si="16"/>
        <v xml:space="preserve"> </v>
      </c>
      <c r="H274" s="55"/>
      <c r="I274" s="42" t="str">
        <f t="shared" si="17"/>
        <v xml:space="preserve"> </v>
      </c>
      <c r="J274" s="28" t="str">
        <f t="shared" si="18"/>
        <v xml:space="preserve"> </v>
      </c>
      <c r="K274" s="43" t="str">
        <f t="shared" si="19"/>
        <v xml:space="preserve"> </v>
      </c>
      <c r="L274" s="41"/>
    </row>
    <row r="275" spans="2:12" ht="14.5" x14ac:dyDescent="0.35">
      <c r="B275" s="26">
        <v>267</v>
      </c>
      <c r="C275" s="94">
        <f>Списки!F268</f>
        <v>0</v>
      </c>
      <c r="D275" s="27">
        <f>Теория!S276</f>
        <v>0</v>
      </c>
      <c r="E275" s="28">
        <f>Теория!T276</f>
        <v>0</v>
      </c>
      <c r="F275" s="53"/>
      <c r="G275" s="42" t="str">
        <f t="shared" si="16"/>
        <v xml:space="preserve"> </v>
      </c>
      <c r="H275" s="55"/>
      <c r="I275" s="42" t="str">
        <f t="shared" si="17"/>
        <v xml:space="preserve"> </v>
      </c>
      <c r="J275" s="28" t="str">
        <f t="shared" si="18"/>
        <v xml:space="preserve"> </v>
      </c>
      <c r="K275" s="43" t="str">
        <f t="shared" si="19"/>
        <v xml:space="preserve"> </v>
      </c>
      <c r="L275" s="41"/>
    </row>
    <row r="276" spans="2:12" ht="14.5" x14ac:dyDescent="0.35">
      <c r="B276" s="26">
        <v>268</v>
      </c>
      <c r="C276" s="94">
        <f>Списки!F269</f>
        <v>0</v>
      </c>
      <c r="D276" s="27">
        <f>Теория!S277</f>
        <v>0</v>
      </c>
      <c r="E276" s="28">
        <f>Теория!T277</f>
        <v>0</v>
      </c>
      <c r="F276" s="53"/>
      <c r="G276" s="42" t="str">
        <f t="shared" si="16"/>
        <v xml:space="preserve"> </v>
      </c>
      <c r="H276" s="55"/>
      <c r="I276" s="42" t="str">
        <f t="shared" si="17"/>
        <v xml:space="preserve"> </v>
      </c>
      <c r="J276" s="28" t="str">
        <f t="shared" si="18"/>
        <v xml:space="preserve"> </v>
      </c>
      <c r="K276" s="43" t="str">
        <f t="shared" si="19"/>
        <v xml:space="preserve"> </v>
      </c>
      <c r="L276" s="41"/>
    </row>
    <row r="277" spans="2:12" ht="14.5" x14ac:dyDescent="0.35">
      <c r="B277" s="26">
        <v>269</v>
      </c>
      <c r="C277" s="94">
        <f>Списки!F270</f>
        <v>0</v>
      </c>
      <c r="D277" s="27">
        <f>Теория!S278</f>
        <v>0</v>
      </c>
      <c r="E277" s="28">
        <f>Теория!T278</f>
        <v>0</v>
      </c>
      <c r="F277" s="53"/>
      <c r="G277" s="42" t="str">
        <f t="shared" si="16"/>
        <v xml:space="preserve"> </v>
      </c>
      <c r="H277" s="55"/>
      <c r="I277" s="42" t="str">
        <f t="shared" si="17"/>
        <v xml:space="preserve"> </v>
      </c>
      <c r="J277" s="28" t="str">
        <f t="shared" si="18"/>
        <v xml:space="preserve"> </v>
      </c>
      <c r="K277" s="43" t="str">
        <f t="shared" si="19"/>
        <v xml:space="preserve"> </v>
      </c>
      <c r="L277" s="41"/>
    </row>
    <row r="278" spans="2:12" ht="14.5" x14ac:dyDescent="0.35">
      <c r="B278" s="26">
        <v>270</v>
      </c>
      <c r="C278" s="94">
        <f>Списки!F271</f>
        <v>0</v>
      </c>
      <c r="D278" s="27">
        <f>Теория!S279</f>
        <v>0</v>
      </c>
      <c r="E278" s="28">
        <f>Теория!T279</f>
        <v>0</v>
      </c>
      <c r="F278" s="53"/>
      <c r="G278" s="42" t="str">
        <f t="shared" si="16"/>
        <v xml:space="preserve"> </v>
      </c>
      <c r="H278" s="55"/>
      <c r="I278" s="42" t="str">
        <f t="shared" si="17"/>
        <v xml:space="preserve"> </v>
      </c>
      <c r="J278" s="28" t="str">
        <f t="shared" si="18"/>
        <v xml:space="preserve"> </v>
      </c>
      <c r="K278" s="43" t="str">
        <f t="shared" si="19"/>
        <v xml:space="preserve"> </v>
      </c>
      <c r="L278" s="41"/>
    </row>
    <row r="279" spans="2:12" ht="14.5" x14ac:dyDescent="0.35">
      <c r="B279" s="26">
        <v>271</v>
      </c>
      <c r="C279" s="94">
        <f>Списки!F272</f>
        <v>0</v>
      </c>
      <c r="D279" s="27">
        <f>Теория!S280</f>
        <v>0</v>
      </c>
      <c r="E279" s="28">
        <f>Теория!T280</f>
        <v>0</v>
      </c>
      <c r="F279" s="53"/>
      <c r="G279" s="42" t="str">
        <f t="shared" si="16"/>
        <v xml:space="preserve"> </v>
      </c>
      <c r="H279" s="55"/>
      <c r="I279" s="42" t="str">
        <f t="shared" si="17"/>
        <v xml:space="preserve"> </v>
      </c>
      <c r="J279" s="28" t="str">
        <f t="shared" si="18"/>
        <v xml:space="preserve"> </v>
      </c>
      <c r="K279" s="43" t="str">
        <f t="shared" si="19"/>
        <v xml:space="preserve"> </v>
      </c>
      <c r="L279" s="41"/>
    </row>
    <row r="280" spans="2:12" ht="14.5" x14ac:dyDescent="0.35">
      <c r="B280" s="26">
        <v>272</v>
      </c>
      <c r="C280" s="94">
        <f>Списки!F273</f>
        <v>0</v>
      </c>
      <c r="D280" s="27">
        <f>Теория!S281</f>
        <v>0</v>
      </c>
      <c r="E280" s="28">
        <f>Теория!T281</f>
        <v>0</v>
      </c>
      <c r="F280" s="53"/>
      <c r="G280" s="42" t="str">
        <f t="shared" si="16"/>
        <v xml:space="preserve"> </v>
      </c>
      <c r="H280" s="55"/>
      <c r="I280" s="42" t="str">
        <f t="shared" si="17"/>
        <v xml:space="preserve"> </v>
      </c>
      <c r="J280" s="28" t="str">
        <f t="shared" si="18"/>
        <v xml:space="preserve"> </v>
      </c>
      <c r="K280" s="43" t="str">
        <f t="shared" si="19"/>
        <v xml:space="preserve"> </v>
      </c>
      <c r="L280" s="41"/>
    </row>
    <row r="281" spans="2:12" ht="14.5" x14ac:dyDescent="0.35">
      <c r="B281" s="26">
        <v>273</v>
      </c>
      <c r="C281" s="94">
        <f>Списки!F274</f>
        <v>0</v>
      </c>
      <c r="D281" s="27">
        <f>Теория!S282</f>
        <v>0</v>
      </c>
      <c r="E281" s="28">
        <f>Теория!T282</f>
        <v>0</v>
      </c>
      <c r="F281" s="53"/>
      <c r="G281" s="42" t="str">
        <f t="shared" si="16"/>
        <v xml:space="preserve"> </v>
      </c>
      <c r="H281" s="55"/>
      <c r="I281" s="42" t="str">
        <f t="shared" si="17"/>
        <v xml:space="preserve"> </v>
      </c>
      <c r="J281" s="28" t="str">
        <f t="shared" si="18"/>
        <v xml:space="preserve"> </v>
      </c>
      <c r="K281" s="43" t="str">
        <f t="shared" si="19"/>
        <v xml:space="preserve"> </v>
      </c>
      <c r="L281" s="41"/>
    </row>
    <row r="282" spans="2:12" ht="14.5" x14ac:dyDescent="0.35">
      <c r="B282" s="26">
        <v>274</v>
      </c>
      <c r="C282" s="94">
        <f>Списки!F275</f>
        <v>0</v>
      </c>
      <c r="D282" s="27">
        <f>Теория!S283</f>
        <v>0</v>
      </c>
      <c r="E282" s="28">
        <f>Теория!T283</f>
        <v>0</v>
      </c>
      <c r="F282" s="53"/>
      <c r="G282" s="42" t="str">
        <f t="shared" si="16"/>
        <v xml:space="preserve"> </v>
      </c>
      <c r="H282" s="55"/>
      <c r="I282" s="42" t="str">
        <f t="shared" si="17"/>
        <v xml:space="preserve"> </v>
      </c>
      <c r="J282" s="28" t="str">
        <f t="shared" si="18"/>
        <v xml:space="preserve"> </v>
      </c>
      <c r="K282" s="43" t="str">
        <f t="shared" si="19"/>
        <v xml:space="preserve"> </v>
      </c>
      <c r="L282" s="41"/>
    </row>
    <row r="283" spans="2:12" ht="14.5" x14ac:dyDescent="0.35">
      <c r="B283" s="26">
        <v>275</v>
      </c>
      <c r="C283" s="94">
        <f>Списки!F276</f>
        <v>0</v>
      </c>
      <c r="D283" s="27">
        <f>Теория!S284</f>
        <v>0</v>
      </c>
      <c r="E283" s="28">
        <f>Теория!T284</f>
        <v>0</v>
      </c>
      <c r="F283" s="53"/>
      <c r="G283" s="42" t="str">
        <f t="shared" si="16"/>
        <v xml:space="preserve"> </v>
      </c>
      <c r="H283" s="55"/>
      <c r="I283" s="42" t="str">
        <f t="shared" si="17"/>
        <v xml:space="preserve"> </v>
      </c>
      <c r="J283" s="28" t="str">
        <f t="shared" si="18"/>
        <v xml:space="preserve"> </v>
      </c>
      <c r="K283" s="43" t="str">
        <f t="shared" si="19"/>
        <v xml:space="preserve"> </v>
      </c>
      <c r="L283" s="41"/>
    </row>
    <row r="284" spans="2:12" ht="14.5" x14ac:dyDescent="0.35">
      <c r="B284" s="26">
        <v>276</v>
      </c>
      <c r="C284" s="94">
        <f>Списки!F277</f>
        <v>0</v>
      </c>
      <c r="D284" s="27">
        <f>Теория!S285</f>
        <v>0</v>
      </c>
      <c r="E284" s="28">
        <f>Теория!T285</f>
        <v>0</v>
      </c>
      <c r="F284" s="53"/>
      <c r="G284" s="42" t="str">
        <f t="shared" si="16"/>
        <v xml:space="preserve"> </v>
      </c>
      <c r="H284" s="55"/>
      <c r="I284" s="42" t="str">
        <f t="shared" si="17"/>
        <v xml:space="preserve"> </v>
      </c>
      <c r="J284" s="28" t="str">
        <f t="shared" si="18"/>
        <v xml:space="preserve"> </v>
      </c>
      <c r="K284" s="43" t="str">
        <f t="shared" si="19"/>
        <v xml:space="preserve"> </v>
      </c>
      <c r="L284" s="41"/>
    </row>
    <row r="285" spans="2:12" ht="14.5" x14ac:dyDescent="0.35">
      <c r="B285" s="26">
        <v>277</v>
      </c>
      <c r="C285" s="94">
        <f>Списки!F278</f>
        <v>0</v>
      </c>
      <c r="D285" s="27">
        <f>Теория!S286</f>
        <v>0</v>
      </c>
      <c r="E285" s="28">
        <f>Теория!T286</f>
        <v>0</v>
      </c>
      <c r="F285" s="53"/>
      <c r="G285" s="42" t="str">
        <f t="shared" si="16"/>
        <v xml:space="preserve"> </v>
      </c>
      <c r="H285" s="55"/>
      <c r="I285" s="42" t="str">
        <f t="shared" si="17"/>
        <v xml:space="preserve"> </v>
      </c>
      <c r="J285" s="28" t="str">
        <f t="shared" si="18"/>
        <v xml:space="preserve"> </v>
      </c>
      <c r="K285" s="43" t="str">
        <f t="shared" si="19"/>
        <v xml:space="preserve"> </v>
      </c>
      <c r="L285" s="41"/>
    </row>
    <row r="286" spans="2:12" ht="14.5" x14ac:dyDescent="0.35">
      <c r="B286" s="26">
        <v>278</v>
      </c>
      <c r="C286" s="94">
        <f>Списки!F279</f>
        <v>0</v>
      </c>
      <c r="D286" s="27">
        <f>Теория!S287</f>
        <v>0</v>
      </c>
      <c r="E286" s="28">
        <f>Теория!T287</f>
        <v>0</v>
      </c>
      <c r="F286" s="53"/>
      <c r="G286" s="42" t="str">
        <f t="shared" si="16"/>
        <v xml:space="preserve"> </v>
      </c>
      <c r="H286" s="55"/>
      <c r="I286" s="42" t="str">
        <f t="shared" si="17"/>
        <v xml:space="preserve"> </v>
      </c>
      <c r="J286" s="28" t="str">
        <f t="shared" si="18"/>
        <v xml:space="preserve"> </v>
      </c>
      <c r="K286" s="43" t="str">
        <f t="shared" si="19"/>
        <v xml:space="preserve"> </v>
      </c>
      <c r="L286" s="41"/>
    </row>
    <row r="287" spans="2:12" ht="14.5" x14ac:dyDescent="0.35">
      <c r="B287" s="26">
        <v>279</v>
      </c>
      <c r="C287" s="94">
        <f>Списки!F280</f>
        <v>0</v>
      </c>
      <c r="D287" s="27">
        <f>Теория!S288</f>
        <v>0</v>
      </c>
      <c r="E287" s="28">
        <f>Теория!T288</f>
        <v>0</v>
      </c>
      <c r="F287" s="53"/>
      <c r="G287" s="42" t="str">
        <f t="shared" si="16"/>
        <v xml:space="preserve"> </v>
      </c>
      <c r="H287" s="55"/>
      <c r="I287" s="42" t="str">
        <f t="shared" si="17"/>
        <v xml:space="preserve"> </v>
      </c>
      <c r="J287" s="28" t="str">
        <f t="shared" si="18"/>
        <v xml:space="preserve"> </v>
      </c>
      <c r="K287" s="43" t="str">
        <f t="shared" si="19"/>
        <v xml:space="preserve"> </v>
      </c>
      <c r="L287" s="41"/>
    </row>
    <row r="288" spans="2:12" ht="14.5" x14ac:dyDescent="0.35">
      <c r="B288" s="26">
        <v>280</v>
      </c>
      <c r="C288" s="94">
        <f>Списки!F281</f>
        <v>0</v>
      </c>
      <c r="D288" s="27">
        <f>Теория!S289</f>
        <v>0</v>
      </c>
      <c r="E288" s="28">
        <f>Теория!T289</f>
        <v>0</v>
      </c>
      <c r="F288" s="53"/>
      <c r="G288" s="42" t="str">
        <f t="shared" si="16"/>
        <v xml:space="preserve"> </v>
      </c>
      <c r="H288" s="55"/>
      <c r="I288" s="42" t="str">
        <f t="shared" si="17"/>
        <v xml:space="preserve"> </v>
      </c>
      <c r="J288" s="28" t="str">
        <f t="shared" si="18"/>
        <v xml:space="preserve"> </v>
      </c>
      <c r="K288" s="43" t="str">
        <f t="shared" si="19"/>
        <v xml:space="preserve"> </v>
      </c>
      <c r="L288" s="41"/>
    </row>
    <row r="289" spans="2:12" ht="14.5" x14ac:dyDescent="0.35">
      <c r="B289" s="26">
        <v>281</v>
      </c>
      <c r="C289" s="94">
        <f>Списки!F282</f>
        <v>0</v>
      </c>
      <c r="D289" s="27">
        <f>Теория!S290</f>
        <v>0</v>
      </c>
      <c r="E289" s="28">
        <f>Теория!T290</f>
        <v>0</v>
      </c>
      <c r="F289" s="53"/>
      <c r="G289" s="42" t="str">
        <f t="shared" si="16"/>
        <v xml:space="preserve"> </v>
      </c>
      <c r="H289" s="55"/>
      <c r="I289" s="42" t="str">
        <f t="shared" si="17"/>
        <v xml:space="preserve"> </v>
      </c>
      <c r="J289" s="28" t="str">
        <f t="shared" si="18"/>
        <v xml:space="preserve"> </v>
      </c>
      <c r="K289" s="43" t="str">
        <f t="shared" si="19"/>
        <v xml:space="preserve"> </v>
      </c>
      <c r="L289" s="41"/>
    </row>
    <row r="290" spans="2:12" ht="14.5" x14ac:dyDescent="0.35">
      <c r="B290" s="26">
        <v>282</v>
      </c>
      <c r="C290" s="94">
        <f>Списки!F283</f>
        <v>0</v>
      </c>
      <c r="D290" s="27">
        <f>Теория!S291</f>
        <v>0</v>
      </c>
      <c r="E290" s="28">
        <f>Теория!T291</f>
        <v>0</v>
      </c>
      <c r="F290" s="53"/>
      <c r="G290" s="42" t="str">
        <f t="shared" si="16"/>
        <v xml:space="preserve"> </v>
      </c>
      <c r="H290" s="55"/>
      <c r="I290" s="42" t="str">
        <f t="shared" si="17"/>
        <v xml:space="preserve"> </v>
      </c>
      <c r="J290" s="28" t="str">
        <f t="shared" si="18"/>
        <v xml:space="preserve"> </v>
      </c>
      <c r="K290" s="43" t="str">
        <f t="shared" si="19"/>
        <v xml:space="preserve"> </v>
      </c>
      <c r="L290" s="41"/>
    </row>
    <row r="291" spans="2:12" ht="14.5" x14ac:dyDescent="0.35">
      <c r="B291" s="26">
        <v>283</v>
      </c>
      <c r="C291" s="94">
        <f>Списки!F284</f>
        <v>0</v>
      </c>
      <c r="D291" s="27">
        <f>Теория!S292</f>
        <v>0</v>
      </c>
      <c r="E291" s="28">
        <f>Теория!T292</f>
        <v>0</v>
      </c>
      <c r="F291" s="53"/>
      <c r="G291" s="42" t="str">
        <f t="shared" si="16"/>
        <v xml:space="preserve"> </v>
      </c>
      <c r="H291" s="55"/>
      <c r="I291" s="42" t="str">
        <f t="shared" si="17"/>
        <v xml:space="preserve"> </v>
      </c>
      <c r="J291" s="28" t="str">
        <f t="shared" si="18"/>
        <v xml:space="preserve"> </v>
      </c>
      <c r="K291" s="43" t="str">
        <f t="shared" si="19"/>
        <v xml:space="preserve"> </v>
      </c>
      <c r="L291" s="41"/>
    </row>
    <row r="292" spans="2:12" ht="14.5" x14ac:dyDescent="0.35">
      <c r="B292" s="26">
        <v>284</v>
      </c>
      <c r="C292" s="94">
        <f>Списки!F285</f>
        <v>0</v>
      </c>
      <c r="D292" s="27">
        <f>Теория!S293</f>
        <v>0</v>
      </c>
      <c r="E292" s="28">
        <f>Теория!T293</f>
        <v>0</v>
      </c>
      <c r="F292" s="53"/>
      <c r="G292" s="42" t="str">
        <f t="shared" si="16"/>
        <v xml:space="preserve"> </v>
      </c>
      <c r="H292" s="55"/>
      <c r="I292" s="42" t="str">
        <f t="shared" si="17"/>
        <v xml:space="preserve"> </v>
      </c>
      <c r="J292" s="28" t="str">
        <f t="shared" si="18"/>
        <v xml:space="preserve"> </v>
      </c>
      <c r="K292" s="43" t="str">
        <f t="shared" si="19"/>
        <v xml:space="preserve"> </v>
      </c>
      <c r="L292" s="41"/>
    </row>
    <row r="293" spans="2:12" ht="14.5" x14ac:dyDescent="0.35">
      <c r="B293" s="26">
        <v>285</v>
      </c>
      <c r="C293" s="94">
        <f>Списки!F286</f>
        <v>0</v>
      </c>
      <c r="D293" s="27">
        <f>Теория!S294</f>
        <v>0</v>
      </c>
      <c r="E293" s="28">
        <f>Теория!T294</f>
        <v>0</v>
      </c>
      <c r="F293" s="53"/>
      <c r="G293" s="42" t="str">
        <f t="shared" si="16"/>
        <v xml:space="preserve"> </v>
      </c>
      <c r="H293" s="55"/>
      <c r="I293" s="42" t="str">
        <f t="shared" si="17"/>
        <v xml:space="preserve"> </v>
      </c>
      <c r="J293" s="28" t="str">
        <f t="shared" si="18"/>
        <v xml:space="preserve"> </v>
      </c>
      <c r="K293" s="43" t="str">
        <f t="shared" si="19"/>
        <v xml:space="preserve"> </v>
      </c>
      <c r="L293" s="41"/>
    </row>
    <row r="294" spans="2:12" ht="14.5" x14ac:dyDescent="0.35">
      <c r="B294" s="26">
        <v>286</v>
      </c>
      <c r="C294" s="94">
        <f>Списки!F287</f>
        <v>0</v>
      </c>
      <c r="D294" s="27">
        <f>Теория!S295</f>
        <v>0</v>
      </c>
      <c r="E294" s="28">
        <f>Теория!T295</f>
        <v>0</v>
      </c>
      <c r="F294" s="53"/>
      <c r="G294" s="42" t="str">
        <f t="shared" si="16"/>
        <v xml:space="preserve"> </v>
      </c>
      <c r="H294" s="55"/>
      <c r="I294" s="42" t="str">
        <f t="shared" si="17"/>
        <v xml:space="preserve"> </v>
      </c>
      <c r="J294" s="28" t="str">
        <f t="shared" si="18"/>
        <v xml:space="preserve"> </v>
      </c>
      <c r="K294" s="43" t="str">
        <f t="shared" si="19"/>
        <v xml:space="preserve"> </v>
      </c>
      <c r="L294" s="41"/>
    </row>
    <row r="295" spans="2:12" ht="14.5" x14ac:dyDescent="0.35">
      <c r="B295" s="26">
        <v>287</v>
      </c>
      <c r="C295" s="94">
        <f>Списки!F288</f>
        <v>0</v>
      </c>
      <c r="D295" s="27">
        <f>Теория!S296</f>
        <v>0</v>
      </c>
      <c r="E295" s="28">
        <f>Теория!T296</f>
        <v>0</v>
      </c>
      <c r="F295" s="53"/>
      <c r="G295" s="42" t="str">
        <f t="shared" si="16"/>
        <v xml:space="preserve"> </v>
      </c>
      <c r="H295" s="55"/>
      <c r="I295" s="42" t="str">
        <f t="shared" si="17"/>
        <v xml:space="preserve"> </v>
      </c>
      <c r="J295" s="28" t="str">
        <f t="shared" si="18"/>
        <v xml:space="preserve"> </v>
      </c>
      <c r="K295" s="43" t="str">
        <f t="shared" si="19"/>
        <v xml:space="preserve"> </v>
      </c>
      <c r="L295" s="41"/>
    </row>
    <row r="296" spans="2:12" ht="14.5" x14ac:dyDescent="0.35">
      <c r="B296" s="26">
        <v>288</v>
      </c>
      <c r="C296" s="94">
        <f>Списки!F289</f>
        <v>0</v>
      </c>
      <c r="D296" s="27">
        <f>Теория!S297</f>
        <v>0</v>
      </c>
      <c r="E296" s="28">
        <f>Теория!T297</f>
        <v>0</v>
      </c>
      <c r="F296" s="53"/>
      <c r="G296" s="42" t="str">
        <f t="shared" si="16"/>
        <v xml:space="preserve"> </v>
      </c>
      <c r="H296" s="55"/>
      <c r="I296" s="42" t="str">
        <f t="shared" si="17"/>
        <v xml:space="preserve"> </v>
      </c>
      <c r="J296" s="28" t="str">
        <f t="shared" si="18"/>
        <v xml:space="preserve"> </v>
      </c>
      <c r="K296" s="43" t="str">
        <f t="shared" si="19"/>
        <v xml:space="preserve"> </v>
      </c>
      <c r="L296" s="41"/>
    </row>
    <row r="297" spans="2:12" ht="14.5" x14ac:dyDescent="0.35">
      <c r="B297" s="26">
        <v>289</v>
      </c>
      <c r="C297" s="94">
        <f>Списки!F290</f>
        <v>0</v>
      </c>
      <c r="D297" s="27">
        <f>Теория!S298</f>
        <v>0</v>
      </c>
      <c r="E297" s="28">
        <f>Теория!T298</f>
        <v>0</v>
      </c>
      <c r="F297" s="53"/>
      <c r="G297" s="42" t="str">
        <f t="shared" si="16"/>
        <v xml:space="preserve"> </v>
      </c>
      <c r="H297" s="55"/>
      <c r="I297" s="42" t="str">
        <f t="shared" si="17"/>
        <v xml:space="preserve"> </v>
      </c>
      <c r="J297" s="28" t="str">
        <f t="shared" si="18"/>
        <v xml:space="preserve"> </v>
      </c>
      <c r="K297" s="43" t="str">
        <f t="shared" si="19"/>
        <v xml:space="preserve"> </v>
      </c>
      <c r="L297" s="41"/>
    </row>
    <row r="298" spans="2:12" ht="14.5" x14ac:dyDescent="0.35">
      <c r="B298" s="26">
        <v>290</v>
      </c>
      <c r="C298" s="94">
        <f>Списки!F291</f>
        <v>0</v>
      </c>
      <c r="D298" s="27">
        <f>Теория!S299</f>
        <v>0</v>
      </c>
      <c r="E298" s="28">
        <f>Теория!T299</f>
        <v>0</v>
      </c>
      <c r="F298" s="53"/>
      <c r="G298" s="42" t="str">
        <f t="shared" si="16"/>
        <v xml:space="preserve"> </v>
      </c>
      <c r="H298" s="55"/>
      <c r="I298" s="42" t="str">
        <f t="shared" si="17"/>
        <v xml:space="preserve"> </v>
      </c>
      <c r="J298" s="28" t="str">
        <f t="shared" si="18"/>
        <v xml:space="preserve"> </v>
      </c>
      <c r="K298" s="43" t="str">
        <f t="shared" si="19"/>
        <v xml:space="preserve"> </v>
      </c>
      <c r="L298" s="41"/>
    </row>
    <row r="299" spans="2:12" ht="14.5" x14ac:dyDescent="0.35">
      <c r="B299" s="26">
        <v>291</v>
      </c>
      <c r="C299" s="94">
        <f>Списки!F292</f>
        <v>0</v>
      </c>
      <c r="D299" s="27">
        <f>Теория!S300</f>
        <v>0</v>
      </c>
      <c r="E299" s="28">
        <f>Теория!T300</f>
        <v>0</v>
      </c>
      <c r="F299" s="53"/>
      <c r="G299" s="42" t="str">
        <f t="shared" si="16"/>
        <v xml:space="preserve"> </v>
      </c>
      <c r="H299" s="55"/>
      <c r="I299" s="42" t="str">
        <f t="shared" si="17"/>
        <v xml:space="preserve"> </v>
      </c>
      <c r="J299" s="28" t="str">
        <f t="shared" si="18"/>
        <v xml:space="preserve"> </v>
      </c>
      <c r="K299" s="43" t="str">
        <f t="shared" si="19"/>
        <v xml:space="preserve"> </v>
      </c>
      <c r="L299" s="41"/>
    </row>
    <row r="300" spans="2:12" ht="14.5" x14ac:dyDescent="0.35">
      <c r="B300" s="26">
        <v>292</v>
      </c>
      <c r="C300" s="94">
        <f>Списки!F293</f>
        <v>0</v>
      </c>
      <c r="D300" s="27">
        <f>Теория!S301</f>
        <v>0</v>
      </c>
      <c r="E300" s="28">
        <f>Теория!T301</f>
        <v>0</v>
      </c>
      <c r="F300" s="53"/>
      <c r="G300" s="42" t="str">
        <f t="shared" si="16"/>
        <v xml:space="preserve"> </v>
      </c>
      <c r="H300" s="55"/>
      <c r="I300" s="42" t="str">
        <f t="shared" si="17"/>
        <v xml:space="preserve"> </v>
      </c>
      <c r="J300" s="28" t="str">
        <f t="shared" si="18"/>
        <v xml:space="preserve"> </v>
      </c>
      <c r="K300" s="43" t="str">
        <f t="shared" si="19"/>
        <v xml:space="preserve"> </v>
      </c>
      <c r="L300" s="41"/>
    </row>
    <row r="301" spans="2:12" ht="14.5" x14ac:dyDescent="0.35">
      <c r="B301" s="26">
        <v>293</v>
      </c>
      <c r="C301" s="94">
        <f>Списки!F294</f>
        <v>0</v>
      </c>
      <c r="D301" s="27">
        <f>Теория!S302</f>
        <v>0</v>
      </c>
      <c r="E301" s="28">
        <f>Теория!T302</f>
        <v>0</v>
      </c>
      <c r="F301" s="53"/>
      <c r="G301" s="42" t="str">
        <f t="shared" si="16"/>
        <v xml:space="preserve"> </v>
      </c>
      <c r="H301" s="55"/>
      <c r="I301" s="42" t="str">
        <f t="shared" si="17"/>
        <v xml:space="preserve"> </v>
      </c>
      <c r="J301" s="28" t="str">
        <f t="shared" si="18"/>
        <v xml:space="preserve"> </v>
      </c>
      <c r="K301" s="43" t="str">
        <f t="shared" si="19"/>
        <v xml:space="preserve"> </v>
      </c>
      <c r="L301" s="41"/>
    </row>
    <row r="302" spans="2:12" ht="14.5" x14ac:dyDescent="0.35">
      <c r="B302" s="26">
        <v>294</v>
      </c>
      <c r="C302" s="94">
        <f>Списки!F295</f>
        <v>0</v>
      </c>
      <c r="D302" s="27">
        <f>Теория!S303</f>
        <v>0</v>
      </c>
      <c r="E302" s="28">
        <f>Теория!T303</f>
        <v>0</v>
      </c>
      <c r="F302" s="53"/>
      <c r="G302" s="42" t="str">
        <f t="shared" si="16"/>
        <v xml:space="preserve"> </v>
      </c>
      <c r="H302" s="55"/>
      <c r="I302" s="42" t="str">
        <f t="shared" si="17"/>
        <v xml:space="preserve"> </v>
      </c>
      <c r="J302" s="28" t="str">
        <f t="shared" si="18"/>
        <v xml:space="preserve"> </v>
      </c>
      <c r="K302" s="43" t="str">
        <f t="shared" si="19"/>
        <v xml:space="preserve"> </v>
      </c>
      <c r="L302" s="41"/>
    </row>
    <row r="303" spans="2:12" ht="14.5" x14ac:dyDescent="0.35">
      <c r="B303" s="26">
        <v>295</v>
      </c>
      <c r="C303" s="94">
        <f>Списки!F296</f>
        <v>0</v>
      </c>
      <c r="D303" s="27">
        <f>Теория!S304</f>
        <v>0</v>
      </c>
      <c r="E303" s="28">
        <f>Теория!T304</f>
        <v>0</v>
      </c>
      <c r="F303" s="53"/>
      <c r="G303" s="42" t="str">
        <f t="shared" si="16"/>
        <v xml:space="preserve"> </v>
      </c>
      <c r="H303" s="55"/>
      <c r="I303" s="42" t="str">
        <f t="shared" si="17"/>
        <v xml:space="preserve"> </v>
      </c>
      <c r="J303" s="28" t="str">
        <f t="shared" si="18"/>
        <v xml:space="preserve"> </v>
      </c>
      <c r="K303" s="43" t="str">
        <f t="shared" si="19"/>
        <v xml:space="preserve"> </v>
      </c>
      <c r="L303" s="41"/>
    </row>
    <row r="304" spans="2:12" ht="14.5" x14ac:dyDescent="0.35">
      <c r="B304" s="26">
        <v>296</v>
      </c>
      <c r="C304" s="94">
        <f>Списки!F297</f>
        <v>0</v>
      </c>
      <c r="D304" s="27">
        <f>Теория!S305</f>
        <v>0</v>
      </c>
      <c r="E304" s="28">
        <f>Теория!T305</f>
        <v>0</v>
      </c>
      <c r="F304" s="53"/>
      <c r="G304" s="42" t="str">
        <f t="shared" si="16"/>
        <v xml:space="preserve"> </v>
      </c>
      <c r="H304" s="55"/>
      <c r="I304" s="42" t="str">
        <f t="shared" si="17"/>
        <v xml:space="preserve"> </v>
      </c>
      <c r="J304" s="28" t="str">
        <f t="shared" si="18"/>
        <v xml:space="preserve"> </v>
      </c>
      <c r="K304" s="43" t="str">
        <f t="shared" si="19"/>
        <v xml:space="preserve"> </v>
      </c>
      <c r="L304" s="41"/>
    </row>
    <row r="305" spans="2:12" ht="14.5" x14ac:dyDescent="0.35">
      <c r="B305" s="26">
        <v>297</v>
      </c>
      <c r="C305" s="94">
        <f>Списки!F298</f>
        <v>0</v>
      </c>
      <c r="D305" s="27">
        <f>Теория!S306</f>
        <v>0</v>
      </c>
      <c r="E305" s="28">
        <f>Теория!T306</f>
        <v>0</v>
      </c>
      <c r="F305" s="53"/>
      <c r="G305" s="42" t="str">
        <f t="shared" si="16"/>
        <v xml:space="preserve"> </v>
      </c>
      <c r="H305" s="55"/>
      <c r="I305" s="42" t="str">
        <f t="shared" si="17"/>
        <v xml:space="preserve"> </v>
      </c>
      <c r="J305" s="28" t="str">
        <f t="shared" si="18"/>
        <v xml:space="preserve"> </v>
      </c>
      <c r="K305" s="43" t="str">
        <f t="shared" si="19"/>
        <v xml:space="preserve"> </v>
      </c>
      <c r="L305" s="41"/>
    </row>
    <row r="306" spans="2:12" ht="14.5" x14ac:dyDescent="0.35">
      <c r="B306" s="26">
        <v>298</v>
      </c>
      <c r="C306" s="94">
        <f>Списки!F299</f>
        <v>0</v>
      </c>
      <c r="D306" s="27">
        <f>Теория!S307</f>
        <v>0</v>
      </c>
      <c r="E306" s="28">
        <f>Теория!T307</f>
        <v>0</v>
      </c>
      <c r="F306" s="53"/>
      <c r="G306" s="42" t="str">
        <f t="shared" si="16"/>
        <v xml:space="preserve"> </v>
      </c>
      <c r="H306" s="55"/>
      <c r="I306" s="42" t="str">
        <f t="shared" si="17"/>
        <v xml:space="preserve"> </v>
      </c>
      <c r="J306" s="28" t="str">
        <f t="shared" si="18"/>
        <v xml:space="preserve"> </v>
      </c>
      <c r="K306" s="43" t="str">
        <f t="shared" si="19"/>
        <v xml:space="preserve"> </v>
      </c>
      <c r="L306" s="41"/>
    </row>
    <row r="307" spans="2:12" ht="14.5" x14ac:dyDescent="0.35">
      <c r="B307" s="26">
        <v>299</v>
      </c>
      <c r="C307" s="94">
        <f>Списки!F300</f>
        <v>0</v>
      </c>
      <c r="D307" s="27">
        <f>Теория!S308</f>
        <v>0</v>
      </c>
      <c r="E307" s="28">
        <f>Теория!T308</f>
        <v>0</v>
      </c>
      <c r="F307" s="53"/>
      <c r="G307" s="42" t="str">
        <f t="shared" si="16"/>
        <v xml:space="preserve"> </v>
      </c>
      <c r="H307" s="55"/>
      <c r="I307" s="42" t="str">
        <f t="shared" si="17"/>
        <v xml:space="preserve"> </v>
      </c>
      <c r="J307" s="28" t="str">
        <f t="shared" si="18"/>
        <v xml:space="preserve"> </v>
      </c>
      <c r="K307" s="43" t="str">
        <f t="shared" si="19"/>
        <v xml:space="preserve"> </v>
      </c>
      <c r="L307" s="41"/>
    </row>
    <row r="308" spans="2:12" ht="14.5" x14ac:dyDescent="0.35">
      <c r="B308" s="26">
        <v>300</v>
      </c>
      <c r="C308" s="94">
        <f>Списки!F301</f>
        <v>0</v>
      </c>
      <c r="D308" s="27">
        <f>Теория!S309</f>
        <v>0</v>
      </c>
      <c r="E308" s="28">
        <f>Теория!T309</f>
        <v>0</v>
      </c>
      <c r="F308" s="53"/>
      <c r="G308" s="42" t="str">
        <f t="shared" si="16"/>
        <v xml:space="preserve"> </v>
      </c>
      <c r="H308" s="55"/>
      <c r="I308" s="42" t="str">
        <f t="shared" si="17"/>
        <v xml:space="preserve"> </v>
      </c>
      <c r="J308" s="28" t="str">
        <f t="shared" si="18"/>
        <v xml:space="preserve"> </v>
      </c>
      <c r="K308" s="43" t="str">
        <f t="shared" si="19"/>
        <v xml:space="preserve"> </v>
      </c>
      <c r="L308" s="41"/>
    </row>
    <row r="309" spans="2:12" ht="14.5" x14ac:dyDescent="0.35">
      <c r="B309" s="26">
        <v>301</v>
      </c>
      <c r="C309" s="94">
        <f>Списки!F302</f>
        <v>0</v>
      </c>
      <c r="D309" s="27">
        <f>Теория!S310</f>
        <v>0</v>
      </c>
      <c r="E309" s="28">
        <f>Теория!T310</f>
        <v>0</v>
      </c>
      <c r="F309" s="53"/>
      <c r="G309" s="42" t="str">
        <f t="shared" si="16"/>
        <v xml:space="preserve"> </v>
      </c>
      <c r="H309" s="55"/>
      <c r="I309" s="42" t="str">
        <f t="shared" si="17"/>
        <v xml:space="preserve"> </v>
      </c>
      <c r="J309" s="28" t="str">
        <f t="shared" si="18"/>
        <v xml:space="preserve"> </v>
      </c>
      <c r="K309" s="43" t="str">
        <f t="shared" si="19"/>
        <v xml:space="preserve"> </v>
      </c>
      <c r="L309" s="41"/>
    </row>
    <row r="310" spans="2:12" ht="14.5" x14ac:dyDescent="0.35">
      <c r="B310" s="26">
        <v>302</v>
      </c>
      <c r="C310" s="94">
        <f>Списки!F303</f>
        <v>0</v>
      </c>
      <c r="D310" s="27">
        <f>Теория!S311</f>
        <v>0</v>
      </c>
      <c r="E310" s="28">
        <f>Теория!T311</f>
        <v>0</v>
      </c>
      <c r="F310" s="53"/>
      <c r="G310" s="42" t="str">
        <f t="shared" si="16"/>
        <v xml:space="preserve"> </v>
      </c>
      <c r="H310" s="55"/>
      <c r="I310" s="42" t="str">
        <f t="shared" si="17"/>
        <v xml:space="preserve"> </v>
      </c>
      <c r="J310" s="28" t="str">
        <f t="shared" si="18"/>
        <v xml:space="preserve"> </v>
      </c>
      <c r="K310" s="43" t="str">
        <f t="shared" si="19"/>
        <v xml:space="preserve"> </v>
      </c>
      <c r="L310" s="41"/>
    </row>
    <row r="311" spans="2:12" ht="14.5" x14ac:dyDescent="0.35">
      <c r="B311" s="26">
        <v>303</v>
      </c>
      <c r="C311" s="94">
        <f>Списки!F304</f>
        <v>0</v>
      </c>
      <c r="D311" s="27">
        <f>Теория!S312</f>
        <v>0</v>
      </c>
      <c r="E311" s="28">
        <f>Теория!T312</f>
        <v>0</v>
      </c>
      <c r="F311" s="53"/>
      <c r="G311" s="42" t="str">
        <f t="shared" si="16"/>
        <v xml:space="preserve"> </v>
      </c>
      <c r="H311" s="55"/>
      <c r="I311" s="42" t="str">
        <f t="shared" si="17"/>
        <v xml:space="preserve"> </v>
      </c>
      <c r="J311" s="28" t="str">
        <f t="shared" si="18"/>
        <v xml:space="preserve"> </v>
      </c>
      <c r="K311" s="43" t="str">
        <f t="shared" si="19"/>
        <v xml:space="preserve"> </v>
      </c>
      <c r="L311" s="41"/>
    </row>
    <row r="312" spans="2:12" ht="14.5" x14ac:dyDescent="0.35">
      <c r="B312" s="26">
        <v>304</v>
      </c>
      <c r="C312" s="94">
        <f>Списки!F305</f>
        <v>0</v>
      </c>
      <c r="D312" s="27">
        <f>Теория!S313</f>
        <v>0</v>
      </c>
      <c r="E312" s="28">
        <f>Теория!T313</f>
        <v>0</v>
      </c>
      <c r="F312" s="53"/>
      <c r="G312" s="42" t="str">
        <f t="shared" si="16"/>
        <v xml:space="preserve"> </v>
      </c>
      <c r="H312" s="55"/>
      <c r="I312" s="42" t="str">
        <f t="shared" si="17"/>
        <v xml:space="preserve"> </v>
      </c>
      <c r="J312" s="28" t="str">
        <f t="shared" si="18"/>
        <v xml:space="preserve"> </v>
      </c>
      <c r="K312" s="43" t="str">
        <f t="shared" si="19"/>
        <v xml:space="preserve"> </v>
      </c>
      <c r="L312" s="41"/>
    </row>
    <row r="313" spans="2:12" ht="14.5" x14ac:dyDescent="0.35">
      <c r="B313" s="26">
        <v>305</v>
      </c>
      <c r="C313" s="94">
        <f>Списки!F306</f>
        <v>0</v>
      </c>
      <c r="D313" s="27">
        <f>Теория!S314</f>
        <v>0</v>
      </c>
      <c r="E313" s="28">
        <f>Теория!T314</f>
        <v>0</v>
      </c>
      <c r="F313" s="53"/>
      <c r="G313" s="42" t="str">
        <f t="shared" si="16"/>
        <v xml:space="preserve"> </v>
      </c>
      <c r="H313" s="55"/>
      <c r="I313" s="42" t="str">
        <f t="shared" si="17"/>
        <v xml:space="preserve"> </v>
      </c>
      <c r="J313" s="28" t="str">
        <f t="shared" si="18"/>
        <v xml:space="preserve"> </v>
      </c>
      <c r="K313" s="43" t="str">
        <f t="shared" si="19"/>
        <v xml:space="preserve"> </v>
      </c>
      <c r="L313" s="41"/>
    </row>
    <row r="314" spans="2:12" ht="14.5" x14ac:dyDescent="0.35">
      <c r="B314" s="26">
        <v>306</v>
      </c>
      <c r="C314" s="94">
        <f>Списки!F307</f>
        <v>0</v>
      </c>
      <c r="D314" s="27">
        <f>Теория!S315</f>
        <v>0</v>
      </c>
      <c r="E314" s="28">
        <f>Теория!T315</f>
        <v>0</v>
      </c>
      <c r="F314" s="53"/>
      <c r="G314" s="42" t="str">
        <f t="shared" si="16"/>
        <v xml:space="preserve"> </v>
      </c>
      <c r="H314" s="55"/>
      <c r="I314" s="42" t="str">
        <f t="shared" si="17"/>
        <v xml:space="preserve"> </v>
      </c>
      <c r="J314" s="28" t="str">
        <f t="shared" si="18"/>
        <v xml:space="preserve"> </v>
      </c>
      <c r="K314" s="43" t="str">
        <f t="shared" si="19"/>
        <v xml:space="preserve"> </v>
      </c>
      <c r="L314" s="41"/>
    </row>
    <row r="315" spans="2:12" ht="14.5" x14ac:dyDescent="0.35">
      <c r="B315" s="26">
        <v>307</v>
      </c>
      <c r="C315" s="94">
        <f>Списки!F308</f>
        <v>0</v>
      </c>
      <c r="D315" s="27">
        <f>Теория!S316</f>
        <v>0</v>
      </c>
      <c r="E315" s="28">
        <f>Теория!T316</f>
        <v>0</v>
      </c>
      <c r="F315" s="53"/>
      <c r="G315" s="42" t="str">
        <f t="shared" si="16"/>
        <v xml:space="preserve"> </v>
      </c>
      <c r="H315" s="55"/>
      <c r="I315" s="42" t="str">
        <f t="shared" si="17"/>
        <v xml:space="preserve"> </v>
      </c>
      <c r="J315" s="28" t="str">
        <f t="shared" si="18"/>
        <v xml:space="preserve"> </v>
      </c>
      <c r="K315" s="43" t="str">
        <f t="shared" si="19"/>
        <v xml:space="preserve"> </v>
      </c>
      <c r="L315" s="41"/>
    </row>
    <row r="316" spans="2:12" ht="14.5" x14ac:dyDescent="0.35">
      <c r="B316" s="26">
        <v>308</v>
      </c>
      <c r="C316" s="94">
        <f>Списки!F309</f>
        <v>0</v>
      </c>
      <c r="D316" s="27">
        <f>Теория!S317</f>
        <v>0</v>
      </c>
      <c r="E316" s="28">
        <f>Теория!T317</f>
        <v>0</v>
      </c>
      <c r="F316" s="53"/>
      <c r="G316" s="42" t="str">
        <f t="shared" si="16"/>
        <v xml:space="preserve"> </v>
      </c>
      <c r="H316" s="55"/>
      <c r="I316" s="42" t="str">
        <f t="shared" si="17"/>
        <v xml:space="preserve"> </v>
      </c>
      <c r="J316" s="28" t="str">
        <f t="shared" si="18"/>
        <v xml:space="preserve"> </v>
      </c>
      <c r="K316" s="43" t="str">
        <f t="shared" si="19"/>
        <v xml:space="preserve"> </v>
      </c>
      <c r="L316" s="41"/>
    </row>
    <row r="317" spans="2:12" ht="14.5" x14ac:dyDescent="0.35">
      <c r="B317" s="26">
        <v>309</v>
      </c>
      <c r="C317" s="94">
        <f>Списки!F310</f>
        <v>0</v>
      </c>
      <c r="D317" s="27">
        <f>Теория!S318</f>
        <v>0</v>
      </c>
      <c r="E317" s="28">
        <f>Теория!T318</f>
        <v>0</v>
      </c>
      <c r="F317" s="53"/>
      <c r="G317" s="42" t="str">
        <f t="shared" si="16"/>
        <v xml:space="preserve"> </v>
      </c>
      <c r="H317" s="55"/>
      <c r="I317" s="42" t="str">
        <f t="shared" si="17"/>
        <v xml:space="preserve"> </v>
      </c>
      <c r="J317" s="28" t="str">
        <f t="shared" si="18"/>
        <v xml:space="preserve"> </v>
      </c>
      <c r="K317" s="43" t="str">
        <f t="shared" si="19"/>
        <v xml:space="preserve"> </v>
      </c>
      <c r="L317" s="41"/>
    </row>
    <row r="318" spans="2:12" ht="14.5" x14ac:dyDescent="0.35">
      <c r="B318" s="26">
        <v>310</v>
      </c>
      <c r="C318" s="94">
        <f>Списки!F311</f>
        <v>0</v>
      </c>
      <c r="D318" s="27">
        <f>Теория!S319</f>
        <v>0</v>
      </c>
      <c r="E318" s="28">
        <f>Теория!T319</f>
        <v>0</v>
      </c>
      <c r="F318" s="53"/>
      <c r="G318" s="42" t="str">
        <f t="shared" si="16"/>
        <v xml:space="preserve"> </v>
      </c>
      <c r="H318" s="55"/>
      <c r="I318" s="42" t="str">
        <f t="shared" si="17"/>
        <v xml:space="preserve"> </v>
      </c>
      <c r="J318" s="28" t="str">
        <f t="shared" si="18"/>
        <v xml:space="preserve"> </v>
      </c>
      <c r="K318" s="43" t="str">
        <f t="shared" si="19"/>
        <v xml:space="preserve"> </v>
      </c>
      <c r="L318" s="41"/>
    </row>
    <row r="319" spans="2:12" ht="14.5" x14ac:dyDescent="0.35">
      <c r="B319" s="26">
        <v>311</v>
      </c>
      <c r="C319" s="94">
        <f>Списки!F312</f>
        <v>0</v>
      </c>
      <c r="D319" s="27">
        <f>Теория!S320</f>
        <v>0</v>
      </c>
      <c r="E319" s="28">
        <f>Теория!T320</f>
        <v>0</v>
      </c>
      <c r="F319" s="53"/>
      <c r="G319" s="42" t="str">
        <f t="shared" si="16"/>
        <v xml:space="preserve"> </v>
      </c>
      <c r="H319" s="55"/>
      <c r="I319" s="42" t="str">
        <f t="shared" si="17"/>
        <v xml:space="preserve"> </v>
      </c>
      <c r="J319" s="28" t="str">
        <f t="shared" si="18"/>
        <v xml:space="preserve"> </v>
      </c>
      <c r="K319" s="43" t="str">
        <f t="shared" si="19"/>
        <v xml:space="preserve"> </v>
      </c>
      <c r="L319" s="41"/>
    </row>
    <row r="320" spans="2:12" ht="14.5" x14ac:dyDescent="0.35">
      <c r="B320" s="26">
        <v>312</v>
      </c>
      <c r="C320" s="94">
        <f>Списки!F313</f>
        <v>0</v>
      </c>
      <c r="D320" s="27">
        <f>Теория!S321</f>
        <v>0</v>
      </c>
      <c r="E320" s="28">
        <f>Теория!T321</f>
        <v>0</v>
      </c>
      <c r="F320" s="53"/>
      <c r="G320" s="42" t="str">
        <f t="shared" si="16"/>
        <v xml:space="preserve"> </v>
      </c>
      <c r="H320" s="55"/>
      <c r="I320" s="42" t="str">
        <f t="shared" si="17"/>
        <v xml:space="preserve"> </v>
      </c>
      <c r="J320" s="28" t="str">
        <f t="shared" si="18"/>
        <v xml:space="preserve"> </v>
      </c>
      <c r="K320" s="43" t="str">
        <f t="shared" si="19"/>
        <v xml:space="preserve"> </v>
      </c>
      <c r="L320" s="41"/>
    </row>
    <row r="321" spans="2:12" ht="14.5" x14ac:dyDescent="0.35">
      <c r="B321" s="26">
        <v>313</v>
      </c>
      <c r="C321" s="94">
        <f>Списки!F314</f>
        <v>0</v>
      </c>
      <c r="D321" s="27">
        <f>Теория!S322</f>
        <v>0</v>
      </c>
      <c r="E321" s="28">
        <f>Теория!T322</f>
        <v>0</v>
      </c>
      <c r="F321" s="53"/>
      <c r="G321" s="42" t="str">
        <f t="shared" si="16"/>
        <v xml:space="preserve"> </v>
      </c>
      <c r="H321" s="55"/>
      <c r="I321" s="42" t="str">
        <f t="shared" si="17"/>
        <v xml:space="preserve"> </v>
      </c>
      <c r="J321" s="28" t="str">
        <f t="shared" si="18"/>
        <v xml:space="preserve"> </v>
      </c>
      <c r="K321" s="43" t="str">
        <f t="shared" si="19"/>
        <v xml:space="preserve"> </v>
      </c>
      <c r="L321" s="41"/>
    </row>
    <row r="322" spans="2:12" ht="14.5" x14ac:dyDescent="0.35">
      <c r="B322" s="26">
        <v>314</v>
      </c>
      <c r="C322" s="94">
        <f>Списки!F315</f>
        <v>0</v>
      </c>
      <c r="D322" s="27">
        <f>Теория!S323</f>
        <v>0</v>
      </c>
      <c r="E322" s="28">
        <f>Теория!T323</f>
        <v>0</v>
      </c>
      <c r="F322" s="53"/>
      <c r="G322" s="42" t="str">
        <f t="shared" si="16"/>
        <v xml:space="preserve"> </v>
      </c>
      <c r="H322" s="55"/>
      <c r="I322" s="42" t="str">
        <f t="shared" si="17"/>
        <v xml:space="preserve"> </v>
      </c>
      <c r="J322" s="28" t="str">
        <f t="shared" si="18"/>
        <v xml:space="preserve"> </v>
      </c>
      <c r="K322" s="43" t="str">
        <f t="shared" si="19"/>
        <v xml:space="preserve"> </v>
      </c>
      <c r="L322" s="41"/>
    </row>
    <row r="323" spans="2:12" ht="14.5" x14ac:dyDescent="0.35">
      <c r="B323" s="26">
        <v>315</v>
      </c>
      <c r="C323" s="94">
        <f>Списки!F316</f>
        <v>0</v>
      </c>
      <c r="D323" s="27">
        <f>Теория!S324</f>
        <v>0</v>
      </c>
      <c r="E323" s="28">
        <f>Теория!T324</f>
        <v>0</v>
      </c>
      <c r="F323" s="53"/>
      <c r="G323" s="42" t="str">
        <f t="shared" si="16"/>
        <v xml:space="preserve"> </v>
      </c>
      <c r="H323" s="55"/>
      <c r="I323" s="42" t="str">
        <f t="shared" si="17"/>
        <v xml:space="preserve"> </v>
      </c>
      <c r="J323" s="28" t="str">
        <f t="shared" si="18"/>
        <v xml:space="preserve"> </v>
      </c>
      <c r="K323" s="43" t="str">
        <f t="shared" si="19"/>
        <v xml:space="preserve"> </v>
      </c>
      <c r="L323" s="41"/>
    </row>
    <row r="324" spans="2:12" ht="14.5" x14ac:dyDescent="0.35">
      <c r="B324" s="26">
        <v>316</v>
      </c>
      <c r="C324" s="94">
        <f>Списки!F317</f>
        <v>0</v>
      </c>
      <c r="D324" s="27">
        <f>Теория!S325</f>
        <v>0</v>
      </c>
      <c r="E324" s="28">
        <f>Теория!T325</f>
        <v>0</v>
      </c>
      <c r="F324" s="53"/>
      <c r="G324" s="42" t="str">
        <f t="shared" si="16"/>
        <v xml:space="preserve"> </v>
      </c>
      <c r="H324" s="55"/>
      <c r="I324" s="42" t="str">
        <f t="shared" si="17"/>
        <v xml:space="preserve"> </v>
      </c>
      <c r="J324" s="28" t="str">
        <f t="shared" si="18"/>
        <v xml:space="preserve"> </v>
      </c>
      <c r="K324" s="43" t="str">
        <f t="shared" si="19"/>
        <v xml:space="preserve"> </v>
      </c>
      <c r="L324" s="41"/>
    </row>
    <row r="325" spans="2:12" ht="14.5" x14ac:dyDescent="0.35">
      <c r="B325" s="26">
        <v>317</v>
      </c>
      <c r="C325" s="94">
        <f>Списки!F318</f>
        <v>0</v>
      </c>
      <c r="D325" s="27">
        <f>Теория!S326</f>
        <v>0</v>
      </c>
      <c r="E325" s="28">
        <f>Теория!T326</f>
        <v>0</v>
      </c>
      <c r="F325" s="53"/>
      <c r="G325" s="42" t="str">
        <f t="shared" si="16"/>
        <v xml:space="preserve"> </v>
      </c>
      <c r="H325" s="55"/>
      <c r="I325" s="42" t="str">
        <f t="shared" si="17"/>
        <v xml:space="preserve"> </v>
      </c>
      <c r="J325" s="28" t="str">
        <f t="shared" si="18"/>
        <v xml:space="preserve"> </v>
      </c>
      <c r="K325" s="43" t="str">
        <f t="shared" si="19"/>
        <v xml:space="preserve"> </v>
      </c>
      <c r="L325" s="41"/>
    </row>
    <row r="326" spans="2:12" ht="14.5" x14ac:dyDescent="0.35">
      <c r="B326" s="26">
        <v>318</v>
      </c>
      <c r="C326" s="94">
        <f>Списки!F319</f>
        <v>0</v>
      </c>
      <c r="D326" s="27">
        <f>Теория!S327</f>
        <v>0</v>
      </c>
      <c r="E326" s="28">
        <f>Теория!T327</f>
        <v>0</v>
      </c>
      <c r="F326" s="53"/>
      <c r="G326" s="42" t="str">
        <f t="shared" si="16"/>
        <v xml:space="preserve"> </v>
      </c>
      <c r="H326" s="55"/>
      <c r="I326" s="42" t="str">
        <f t="shared" si="17"/>
        <v xml:space="preserve"> </v>
      </c>
      <c r="J326" s="28" t="str">
        <f t="shared" si="18"/>
        <v xml:space="preserve"> </v>
      </c>
      <c r="K326" s="43" t="str">
        <f t="shared" si="19"/>
        <v xml:space="preserve"> </v>
      </c>
      <c r="L326" s="41"/>
    </row>
    <row r="327" spans="2:12" ht="14.5" x14ac:dyDescent="0.35">
      <c r="B327" s="26">
        <v>319</v>
      </c>
      <c r="C327" s="94">
        <f>Списки!F320</f>
        <v>0</v>
      </c>
      <c r="D327" s="27">
        <f>Теория!S328</f>
        <v>0</v>
      </c>
      <c r="E327" s="28">
        <f>Теория!T328</f>
        <v>0</v>
      </c>
      <c r="F327" s="53"/>
      <c r="G327" s="42" t="str">
        <f t="shared" si="16"/>
        <v xml:space="preserve"> </v>
      </c>
      <c r="H327" s="55"/>
      <c r="I327" s="42" t="str">
        <f t="shared" si="17"/>
        <v xml:space="preserve"> </v>
      </c>
      <c r="J327" s="28" t="str">
        <f t="shared" si="18"/>
        <v xml:space="preserve"> </v>
      </c>
      <c r="K327" s="43" t="str">
        <f t="shared" si="19"/>
        <v xml:space="preserve"> </v>
      </c>
      <c r="L327" s="41"/>
    </row>
    <row r="328" spans="2:12" ht="14.5" x14ac:dyDescent="0.35">
      <c r="B328" s="26">
        <v>320</v>
      </c>
      <c r="C328" s="94">
        <f>Списки!F321</f>
        <v>0</v>
      </c>
      <c r="D328" s="27">
        <f>Теория!S329</f>
        <v>0</v>
      </c>
      <c r="E328" s="28">
        <f>Теория!T329</f>
        <v>0</v>
      </c>
      <c r="F328" s="53"/>
      <c r="G328" s="42" t="str">
        <f t="shared" si="16"/>
        <v xml:space="preserve"> </v>
      </c>
      <c r="H328" s="55"/>
      <c r="I328" s="42" t="str">
        <f t="shared" si="17"/>
        <v xml:space="preserve"> </v>
      </c>
      <c r="J328" s="28" t="str">
        <f t="shared" si="18"/>
        <v xml:space="preserve"> </v>
      </c>
      <c r="K328" s="43" t="str">
        <f t="shared" si="19"/>
        <v xml:space="preserve"> </v>
      </c>
      <c r="L328" s="41"/>
    </row>
    <row r="329" spans="2:12" ht="14.5" x14ac:dyDescent="0.35">
      <c r="B329" s="26">
        <v>321</v>
      </c>
      <c r="C329" s="94">
        <f>Списки!F322</f>
        <v>0</v>
      </c>
      <c r="D329" s="27">
        <f>Теория!S330</f>
        <v>0</v>
      </c>
      <c r="E329" s="28">
        <f>Теория!T330</f>
        <v>0</v>
      </c>
      <c r="F329" s="53"/>
      <c r="G329" s="42" t="str">
        <f t="shared" si="16"/>
        <v xml:space="preserve"> </v>
      </c>
      <c r="H329" s="55"/>
      <c r="I329" s="42" t="str">
        <f t="shared" si="17"/>
        <v xml:space="preserve"> </v>
      </c>
      <c r="J329" s="28" t="str">
        <f t="shared" si="18"/>
        <v xml:space="preserve"> </v>
      </c>
      <c r="K329" s="43" t="str">
        <f t="shared" si="19"/>
        <v xml:space="preserve"> </v>
      </c>
      <c r="L329" s="41"/>
    </row>
    <row r="330" spans="2:12" ht="14.5" x14ac:dyDescent="0.35">
      <c r="B330" s="26">
        <v>322</v>
      </c>
      <c r="C330" s="94">
        <f>Списки!F323</f>
        <v>0</v>
      </c>
      <c r="D330" s="27">
        <f>Теория!S331</f>
        <v>0</v>
      </c>
      <c r="E330" s="28">
        <f>Теория!T331</f>
        <v>0</v>
      </c>
      <c r="F330" s="53"/>
      <c r="G330" s="42" t="str">
        <f t="shared" ref="G330:G358" si="20">IF(F330="", " ", 40*MIN($F$9:$F$358)/F330)</f>
        <v xml:space="preserve"> </v>
      </c>
      <c r="H330" s="55"/>
      <c r="I330" s="42" t="str">
        <f t="shared" ref="I330:I358" si="21">IF(H330="", " ",40*MIN($H$9:$H$358)/H330)</f>
        <v xml:space="preserve"> </v>
      </c>
      <c r="J330" s="28" t="str">
        <f t="shared" ref="J330:J358" si="22">IF(OR(F330="",H330=""), " ",E330+G330+I330)</f>
        <v xml:space="preserve"> </v>
      </c>
      <c r="K330" s="43" t="str">
        <f t="shared" ref="K330:K358" si="23">IF(J330=" ", " ",RANK(J330,$J$9:$J$358))</f>
        <v xml:space="preserve"> </v>
      </c>
      <c r="L330" s="41"/>
    </row>
    <row r="331" spans="2:12" ht="14.5" x14ac:dyDescent="0.35">
      <c r="B331" s="26">
        <v>323</v>
      </c>
      <c r="C331" s="94">
        <f>Списки!F324</f>
        <v>0</v>
      </c>
      <c r="D331" s="27">
        <f>Теория!S332</f>
        <v>0</v>
      </c>
      <c r="E331" s="28">
        <f>Теория!T332</f>
        <v>0</v>
      </c>
      <c r="F331" s="53"/>
      <c r="G331" s="42" t="str">
        <f t="shared" si="20"/>
        <v xml:space="preserve"> </v>
      </c>
      <c r="H331" s="55"/>
      <c r="I331" s="42" t="str">
        <f t="shared" si="21"/>
        <v xml:space="preserve"> </v>
      </c>
      <c r="J331" s="28" t="str">
        <f t="shared" si="22"/>
        <v xml:space="preserve"> </v>
      </c>
      <c r="K331" s="43" t="str">
        <f t="shared" si="23"/>
        <v xml:space="preserve"> </v>
      </c>
      <c r="L331" s="41"/>
    </row>
    <row r="332" spans="2:12" ht="14.5" x14ac:dyDescent="0.35">
      <c r="B332" s="26">
        <v>324</v>
      </c>
      <c r="C332" s="94">
        <f>Списки!F325</f>
        <v>0</v>
      </c>
      <c r="D332" s="27">
        <f>Теория!S333</f>
        <v>0</v>
      </c>
      <c r="E332" s="28">
        <f>Теория!T333</f>
        <v>0</v>
      </c>
      <c r="F332" s="53"/>
      <c r="G332" s="42" t="str">
        <f t="shared" si="20"/>
        <v xml:space="preserve"> </v>
      </c>
      <c r="H332" s="55"/>
      <c r="I332" s="42" t="str">
        <f t="shared" si="21"/>
        <v xml:space="preserve"> </v>
      </c>
      <c r="J332" s="28" t="str">
        <f t="shared" si="22"/>
        <v xml:space="preserve"> </v>
      </c>
      <c r="K332" s="43" t="str">
        <f t="shared" si="23"/>
        <v xml:space="preserve"> </v>
      </c>
      <c r="L332" s="41"/>
    </row>
    <row r="333" spans="2:12" ht="14.5" x14ac:dyDescent="0.35">
      <c r="B333" s="26">
        <v>325</v>
      </c>
      <c r="C333" s="94">
        <f>Списки!F326</f>
        <v>0</v>
      </c>
      <c r="D333" s="27">
        <f>Теория!S334</f>
        <v>0</v>
      </c>
      <c r="E333" s="28">
        <f>Теория!T334</f>
        <v>0</v>
      </c>
      <c r="F333" s="53"/>
      <c r="G333" s="42" t="str">
        <f t="shared" si="20"/>
        <v xml:space="preserve"> </v>
      </c>
      <c r="H333" s="55"/>
      <c r="I333" s="42" t="str">
        <f t="shared" si="21"/>
        <v xml:space="preserve"> </v>
      </c>
      <c r="J333" s="28" t="str">
        <f t="shared" si="22"/>
        <v xml:space="preserve"> </v>
      </c>
      <c r="K333" s="43" t="str">
        <f t="shared" si="23"/>
        <v xml:space="preserve"> </v>
      </c>
      <c r="L333" s="41"/>
    </row>
    <row r="334" spans="2:12" ht="14.5" x14ac:dyDescent="0.35">
      <c r="B334" s="26">
        <v>326</v>
      </c>
      <c r="C334" s="94">
        <f>Списки!F327</f>
        <v>0</v>
      </c>
      <c r="D334" s="27">
        <f>Теория!S335</f>
        <v>0</v>
      </c>
      <c r="E334" s="28">
        <f>Теория!T335</f>
        <v>0</v>
      </c>
      <c r="F334" s="53"/>
      <c r="G334" s="42" t="str">
        <f t="shared" si="20"/>
        <v xml:space="preserve"> </v>
      </c>
      <c r="H334" s="55"/>
      <c r="I334" s="42" t="str">
        <f t="shared" si="21"/>
        <v xml:space="preserve"> </v>
      </c>
      <c r="J334" s="28" t="str">
        <f t="shared" si="22"/>
        <v xml:space="preserve"> </v>
      </c>
      <c r="K334" s="43" t="str">
        <f t="shared" si="23"/>
        <v xml:space="preserve"> </v>
      </c>
      <c r="L334" s="41"/>
    </row>
    <row r="335" spans="2:12" ht="14.5" x14ac:dyDescent="0.35">
      <c r="B335" s="26">
        <v>327</v>
      </c>
      <c r="C335" s="94">
        <f>Списки!F328</f>
        <v>0</v>
      </c>
      <c r="D335" s="27">
        <f>Теория!S336</f>
        <v>0</v>
      </c>
      <c r="E335" s="28">
        <f>Теория!T336</f>
        <v>0</v>
      </c>
      <c r="F335" s="53"/>
      <c r="G335" s="42" t="str">
        <f t="shared" si="20"/>
        <v xml:space="preserve"> </v>
      </c>
      <c r="H335" s="55"/>
      <c r="I335" s="42" t="str">
        <f t="shared" si="21"/>
        <v xml:space="preserve"> </v>
      </c>
      <c r="J335" s="28" t="str">
        <f t="shared" si="22"/>
        <v xml:space="preserve"> </v>
      </c>
      <c r="K335" s="43" t="str">
        <f t="shared" si="23"/>
        <v xml:space="preserve"> </v>
      </c>
      <c r="L335" s="41"/>
    </row>
    <row r="336" spans="2:12" ht="14.5" x14ac:dyDescent="0.35">
      <c r="B336" s="26">
        <v>328</v>
      </c>
      <c r="C336" s="94">
        <f>Списки!F329</f>
        <v>0</v>
      </c>
      <c r="D336" s="27">
        <f>Теория!S337</f>
        <v>0</v>
      </c>
      <c r="E336" s="28">
        <f>Теория!T337</f>
        <v>0</v>
      </c>
      <c r="F336" s="53"/>
      <c r="G336" s="42" t="str">
        <f t="shared" si="20"/>
        <v xml:space="preserve"> </v>
      </c>
      <c r="H336" s="55"/>
      <c r="I336" s="42" t="str">
        <f t="shared" si="21"/>
        <v xml:space="preserve"> </v>
      </c>
      <c r="J336" s="28" t="str">
        <f t="shared" si="22"/>
        <v xml:space="preserve"> </v>
      </c>
      <c r="K336" s="43" t="str">
        <f t="shared" si="23"/>
        <v xml:space="preserve"> </v>
      </c>
      <c r="L336" s="41"/>
    </row>
    <row r="337" spans="2:12" ht="14.5" x14ac:dyDescent="0.35">
      <c r="B337" s="26">
        <v>329</v>
      </c>
      <c r="C337" s="94">
        <f>Списки!F330</f>
        <v>0</v>
      </c>
      <c r="D337" s="27">
        <f>Теория!S338</f>
        <v>0</v>
      </c>
      <c r="E337" s="28">
        <f>Теория!T338</f>
        <v>0</v>
      </c>
      <c r="F337" s="53"/>
      <c r="G337" s="42" t="str">
        <f t="shared" si="20"/>
        <v xml:space="preserve"> </v>
      </c>
      <c r="H337" s="55"/>
      <c r="I337" s="42" t="str">
        <f t="shared" si="21"/>
        <v xml:space="preserve"> </v>
      </c>
      <c r="J337" s="28" t="str">
        <f t="shared" si="22"/>
        <v xml:space="preserve"> </v>
      </c>
      <c r="K337" s="43" t="str">
        <f t="shared" si="23"/>
        <v xml:space="preserve"> </v>
      </c>
      <c r="L337" s="41"/>
    </row>
    <row r="338" spans="2:12" ht="14.5" x14ac:dyDescent="0.35">
      <c r="B338" s="26">
        <v>330</v>
      </c>
      <c r="C338" s="94">
        <f>Списки!F331</f>
        <v>0</v>
      </c>
      <c r="D338" s="27">
        <f>Теория!S339</f>
        <v>0</v>
      </c>
      <c r="E338" s="28">
        <f>Теория!T339</f>
        <v>0</v>
      </c>
      <c r="F338" s="53"/>
      <c r="G338" s="42" t="str">
        <f t="shared" si="20"/>
        <v xml:space="preserve"> </v>
      </c>
      <c r="H338" s="55"/>
      <c r="I338" s="42" t="str">
        <f t="shared" si="21"/>
        <v xml:space="preserve"> </v>
      </c>
      <c r="J338" s="28" t="str">
        <f t="shared" si="22"/>
        <v xml:space="preserve"> </v>
      </c>
      <c r="K338" s="43" t="str">
        <f t="shared" si="23"/>
        <v xml:space="preserve"> </v>
      </c>
      <c r="L338" s="41"/>
    </row>
    <row r="339" spans="2:12" ht="14.5" x14ac:dyDescent="0.35">
      <c r="B339" s="26">
        <v>331</v>
      </c>
      <c r="C339" s="94">
        <f>Списки!F332</f>
        <v>0</v>
      </c>
      <c r="D339" s="27">
        <f>Теория!S340</f>
        <v>0</v>
      </c>
      <c r="E339" s="28">
        <f>Теория!T340</f>
        <v>0</v>
      </c>
      <c r="F339" s="53"/>
      <c r="G339" s="42" t="str">
        <f t="shared" si="20"/>
        <v xml:space="preserve"> </v>
      </c>
      <c r="H339" s="55"/>
      <c r="I339" s="42" t="str">
        <f t="shared" si="21"/>
        <v xml:space="preserve"> </v>
      </c>
      <c r="J339" s="28" t="str">
        <f t="shared" si="22"/>
        <v xml:space="preserve"> </v>
      </c>
      <c r="K339" s="43" t="str">
        <f t="shared" si="23"/>
        <v xml:space="preserve"> </v>
      </c>
      <c r="L339" s="41"/>
    </row>
    <row r="340" spans="2:12" ht="14.5" x14ac:dyDescent="0.35">
      <c r="B340" s="26">
        <v>332</v>
      </c>
      <c r="C340" s="94">
        <f>Списки!F333</f>
        <v>0</v>
      </c>
      <c r="D340" s="27">
        <f>Теория!S341</f>
        <v>0</v>
      </c>
      <c r="E340" s="28">
        <f>Теория!T341</f>
        <v>0</v>
      </c>
      <c r="F340" s="53"/>
      <c r="G340" s="42" t="str">
        <f t="shared" si="20"/>
        <v xml:space="preserve"> </v>
      </c>
      <c r="H340" s="55"/>
      <c r="I340" s="42" t="str">
        <f t="shared" si="21"/>
        <v xml:space="preserve"> </v>
      </c>
      <c r="J340" s="28" t="str">
        <f t="shared" si="22"/>
        <v xml:space="preserve"> </v>
      </c>
      <c r="K340" s="43" t="str">
        <f t="shared" si="23"/>
        <v xml:space="preserve"> </v>
      </c>
      <c r="L340" s="41"/>
    </row>
    <row r="341" spans="2:12" ht="14.5" x14ac:dyDescent="0.35">
      <c r="B341" s="26">
        <v>333</v>
      </c>
      <c r="C341" s="94">
        <f>Списки!F334</f>
        <v>0</v>
      </c>
      <c r="D341" s="27">
        <f>Теория!S342</f>
        <v>0</v>
      </c>
      <c r="E341" s="28">
        <f>Теория!T342</f>
        <v>0</v>
      </c>
      <c r="F341" s="53"/>
      <c r="G341" s="42" t="str">
        <f t="shared" si="20"/>
        <v xml:space="preserve"> </v>
      </c>
      <c r="H341" s="55"/>
      <c r="I341" s="42" t="str">
        <f t="shared" si="21"/>
        <v xml:space="preserve"> </v>
      </c>
      <c r="J341" s="28" t="str">
        <f t="shared" si="22"/>
        <v xml:space="preserve"> </v>
      </c>
      <c r="K341" s="43" t="str">
        <f t="shared" si="23"/>
        <v xml:space="preserve"> </v>
      </c>
      <c r="L341" s="41"/>
    </row>
    <row r="342" spans="2:12" ht="14.5" x14ac:dyDescent="0.35">
      <c r="B342" s="26">
        <v>334</v>
      </c>
      <c r="C342" s="94">
        <f>Списки!F335</f>
        <v>0</v>
      </c>
      <c r="D342" s="27">
        <f>Теория!S343</f>
        <v>0</v>
      </c>
      <c r="E342" s="28">
        <f>Теория!T343</f>
        <v>0</v>
      </c>
      <c r="F342" s="53"/>
      <c r="G342" s="42" t="str">
        <f t="shared" si="20"/>
        <v xml:space="preserve"> </v>
      </c>
      <c r="H342" s="55"/>
      <c r="I342" s="42" t="str">
        <f t="shared" si="21"/>
        <v xml:space="preserve"> </v>
      </c>
      <c r="J342" s="28" t="str">
        <f t="shared" si="22"/>
        <v xml:space="preserve"> </v>
      </c>
      <c r="K342" s="43" t="str">
        <f t="shared" si="23"/>
        <v xml:space="preserve"> </v>
      </c>
      <c r="L342" s="41"/>
    </row>
    <row r="343" spans="2:12" ht="14.5" x14ac:dyDescent="0.35">
      <c r="B343" s="26">
        <v>335</v>
      </c>
      <c r="C343" s="94">
        <f>Списки!F336</f>
        <v>0</v>
      </c>
      <c r="D343" s="27">
        <f>Теория!S344</f>
        <v>0</v>
      </c>
      <c r="E343" s="28">
        <f>Теория!T344</f>
        <v>0</v>
      </c>
      <c r="F343" s="53"/>
      <c r="G343" s="42" t="str">
        <f t="shared" si="20"/>
        <v xml:space="preserve"> </v>
      </c>
      <c r="H343" s="55"/>
      <c r="I343" s="42" t="str">
        <f t="shared" si="21"/>
        <v xml:space="preserve"> </v>
      </c>
      <c r="J343" s="28" t="str">
        <f t="shared" si="22"/>
        <v xml:space="preserve"> </v>
      </c>
      <c r="K343" s="43" t="str">
        <f t="shared" si="23"/>
        <v xml:space="preserve"> </v>
      </c>
      <c r="L343" s="41"/>
    </row>
    <row r="344" spans="2:12" ht="14.5" x14ac:dyDescent="0.35">
      <c r="B344" s="26">
        <v>336</v>
      </c>
      <c r="C344" s="94">
        <f>Списки!F337</f>
        <v>0</v>
      </c>
      <c r="D344" s="27">
        <f>Теория!S345</f>
        <v>0</v>
      </c>
      <c r="E344" s="28">
        <f>Теория!T345</f>
        <v>0</v>
      </c>
      <c r="F344" s="53"/>
      <c r="G344" s="42" t="str">
        <f t="shared" si="20"/>
        <v xml:space="preserve"> </v>
      </c>
      <c r="H344" s="55"/>
      <c r="I344" s="42" t="str">
        <f t="shared" si="21"/>
        <v xml:space="preserve"> </v>
      </c>
      <c r="J344" s="28" t="str">
        <f t="shared" si="22"/>
        <v xml:space="preserve"> </v>
      </c>
      <c r="K344" s="43" t="str">
        <f t="shared" si="23"/>
        <v xml:space="preserve"> </v>
      </c>
      <c r="L344" s="41"/>
    </row>
    <row r="345" spans="2:12" ht="14.5" x14ac:dyDescent="0.35">
      <c r="B345" s="26">
        <v>337</v>
      </c>
      <c r="C345" s="94">
        <f>Списки!F338</f>
        <v>0</v>
      </c>
      <c r="D345" s="27">
        <f>Теория!S346</f>
        <v>0</v>
      </c>
      <c r="E345" s="28">
        <f>Теория!T346</f>
        <v>0</v>
      </c>
      <c r="F345" s="53"/>
      <c r="G345" s="42" t="str">
        <f t="shared" si="20"/>
        <v xml:space="preserve"> </v>
      </c>
      <c r="H345" s="55"/>
      <c r="I345" s="42" t="str">
        <f t="shared" si="21"/>
        <v xml:space="preserve"> </v>
      </c>
      <c r="J345" s="28" t="str">
        <f t="shared" si="22"/>
        <v xml:space="preserve"> </v>
      </c>
      <c r="K345" s="43" t="str">
        <f t="shared" si="23"/>
        <v xml:space="preserve"> </v>
      </c>
      <c r="L345" s="41"/>
    </row>
    <row r="346" spans="2:12" ht="14.5" x14ac:dyDescent="0.35">
      <c r="B346" s="26">
        <v>338</v>
      </c>
      <c r="C346" s="94">
        <f>Списки!F339</f>
        <v>0</v>
      </c>
      <c r="D346" s="27">
        <f>Теория!S347</f>
        <v>0</v>
      </c>
      <c r="E346" s="28">
        <f>Теория!T347</f>
        <v>0</v>
      </c>
      <c r="F346" s="53"/>
      <c r="G346" s="42" t="str">
        <f t="shared" si="20"/>
        <v xml:space="preserve"> </v>
      </c>
      <c r="H346" s="55"/>
      <c r="I346" s="42" t="str">
        <f t="shared" si="21"/>
        <v xml:space="preserve"> </v>
      </c>
      <c r="J346" s="28" t="str">
        <f t="shared" si="22"/>
        <v xml:space="preserve"> </v>
      </c>
      <c r="K346" s="43" t="str">
        <f t="shared" si="23"/>
        <v xml:space="preserve"> </v>
      </c>
      <c r="L346" s="41"/>
    </row>
    <row r="347" spans="2:12" ht="14.5" x14ac:dyDescent="0.35">
      <c r="B347" s="26">
        <v>339</v>
      </c>
      <c r="C347" s="94">
        <f>Списки!F340</f>
        <v>0</v>
      </c>
      <c r="D347" s="27">
        <f>Теория!S348</f>
        <v>0</v>
      </c>
      <c r="E347" s="28">
        <f>Теория!T348</f>
        <v>0</v>
      </c>
      <c r="F347" s="53"/>
      <c r="G347" s="42" t="str">
        <f t="shared" si="20"/>
        <v xml:space="preserve"> </v>
      </c>
      <c r="H347" s="55"/>
      <c r="I347" s="42" t="str">
        <f t="shared" si="21"/>
        <v xml:space="preserve"> </v>
      </c>
      <c r="J347" s="28" t="str">
        <f t="shared" si="22"/>
        <v xml:space="preserve"> </v>
      </c>
      <c r="K347" s="43" t="str">
        <f t="shared" si="23"/>
        <v xml:space="preserve"> </v>
      </c>
      <c r="L347" s="41"/>
    </row>
    <row r="348" spans="2:12" ht="14.5" x14ac:dyDescent="0.35">
      <c r="B348" s="26">
        <v>340</v>
      </c>
      <c r="C348" s="94">
        <f>Списки!F341</f>
        <v>0</v>
      </c>
      <c r="D348" s="27">
        <f>Теория!S349</f>
        <v>0</v>
      </c>
      <c r="E348" s="28">
        <f>Теория!T349</f>
        <v>0</v>
      </c>
      <c r="F348" s="53"/>
      <c r="G348" s="42" t="str">
        <f t="shared" si="20"/>
        <v xml:space="preserve"> </v>
      </c>
      <c r="H348" s="55"/>
      <c r="I348" s="42" t="str">
        <f t="shared" si="21"/>
        <v xml:space="preserve"> </v>
      </c>
      <c r="J348" s="28" t="str">
        <f t="shared" si="22"/>
        <v xml:space="preserve"> </v>
      </c>
      <c r="K348" s="43" t="str">
        <f t="shared" si="23"/>
        <v xml:space="preserve"> </v>
      </c>
      <c r="L348" s="41"/>
    </row>
    <row r="349" spans="2:12" ht="14.5" x14ac:dyDescent="0.35">
      <c r="B349" s="26">
        <v>341</v>
      </c>
      <c r="C349" s="94">
        <f>Списки!F342</f>
        <v>0</v>
      </c>
      <c r="D349" s="27">
        <f>Теория!S350</f>
        <v>0</v>
      </c>
      <c r="E349" s="28">
        <f>Теория!T350</f>
        <v>0</v>
      </c>
      <c r="F349" s="53"/>
      <c r="G349" s="42" t="str">
        <f t="shared" si="20"/>
        <v xml:space="preserve"> </v>
      </c>
      <c r="H349" s="55"/>
      <c r="I349" s="42" t="str">
        <f t="shared" si="21"/>
        <v xml:space="preserve"> </v>
      </c>
      <c r="J349" s="28" t="str">
        <f t="shared" si="22"/>
        <v xml:space="preserve"> </v>
      </c>
      <c r="K349" s="43" t="str">
        <f t="shared" si="23"/>
        <v xml:space="preserve"> </v>
      </c>
      <c r="L349" s="41"/>
    </row>
    <row r="350" spans="2:12" ht="14.5" x14ac:dyDescent="0.35">
      <c r="B350" s="26">
        <v>342</v>
      </c>
      <c r="C350" s="94">
        <f>Списки!F343</f>
        <v>0</v>
      </c>
      <c r="D350" s="27">
        <f>Теория!S351</f>
        <v>0</v>
      </c>
      <c r="E350" s="28">
        <f>Теория!T351</f>
        <v>0</v>
      </c>
      <c r="F350" s="53"/>
      <c r="G350" s="42" t="str">
        <f t="shared" si="20"/>
        <v xml:space="preserve"> </v>
      </c>
      <c r="H350" s="55"/>
      <c r="I350" s="42" t="str">
        <f t="shared" si="21"/>
        <v xml:space="preserve"> </v>
      </c>
      <c r="J350" s="28" t="str">
        <f t="shared" si="22"/>
        <v xml:space="preserve"> </v>
      </c>
      <c r="K350" s="43" t="str">
        <f t="shared" si="23"/>
        <v xml:space="preserve"> </v>
      </c>
      <c r="L350" s="41"/>
    </row>
    <row r="351" spans="2:12" ht="14.5" x14ac:dyDescent="0.35">
      <c r="B351" s="26">
        <v>343</v>
      </c>
      <c r="C351" s="94">
        <f>Списки!F344</f>
        <v>0</v>
      </c>
      <c r="D351" s="27">
        <f>Теория!S352</f>
        <v>0</v>
      </c>
      <c r="E351" s="28">
        <f>Теория!T352</f>
        <v>0</v>
      </c>
      <c r="F351" s="53"/>
      <c r="G351" s="42" t="str">
        <f t="shared" si="20"/>
        <v xml:space="preserve"> </v>
      </c>
      <c r="H351" s="55"/>
      <c r="I351" s="42" t="str">
        <f t="shared" si="21"/>
        <v xml:space="preserve"> </v>
      </c>
      <c r="J351" s="28" t="str">
        <f t="shared" si="22"/>
        <v xml:space="preserve"> </v>
      </c>
      <c r="K351" s="43" t="str">
        <f t="shared" si="23"/>
        <v xml:space="preserve"> </v>
      </c>
      <c r="L351" s="41"/>
    </row>
    <row r="352" spans="2:12" ht="14.5" x14ac:dyDescent="0.35">
      <c r="B352" s="26">
        <v>344</v>
      </c>
      <c r="C352" s="94">
        <f>Списки!F345</f>
        <v>0</v>
      </c>
      <c r="D352" s="27">
        <f>Теория!S353</f>
        <v>0</v>
      </c>
      <c r="E352" s="28">
        <f>Теория!T353</f>
        <v>0</v>
      </c>
      <c r="F352" s="53"/>
      <c r="G352" s="42" t="str">
        <f t="shared" si="20"/>
        <v xml:space="preserve"> </v>
      </c>
      <c r="H352" s="55"/>
      <c r="I352" s="42" t="str">
        <f t="shared" si="21"/>
        <v xml:space="preserve"> </v>
      </c>
      <c r="J352" s="28" t="str">
        <f>IF(OR(F352="",H352=""), " ",E352+G352+I352)</f>
        <v xml:space="preserve"> </v>
      </c>
      <c r="K352" s="43" t="str">
        <f t="shared" si="23"/>
        <v xml:space="preserve"> </v>
      </c>
      <c r="L352" s="41"/>
    </row>
    <row r="353" spans="2:12" ht="14.5" x14ac:dyDescent="0.35">
      <c r="B353" s="26">
        <v>345</v>
      </c>
      <c r="C353" s="94">
        <f>Списки!F346</f>
        <v>0</v>
      </c>
      <c r="D353" s="27">
        <f>Теория!S354</f>
        <v>0</v>
      </c>
      <c r="E353" s="28">
        <f>Теория!T354</f>
        <v>0</v>
      </c>
      <c r="F353" s="53"/>
      <c r="G353" s="42" t="str">
        <f t="shared" si="20"/>
        <v xml:space="preserve"> </v>
      </c>
      <c r="H353" s="55"/>
      <c r="I353" s="42" t="str">
        <f t="shared" si="21"/>
        <v xml:space="preserve"> </v>
      </c>
      <c r="J353" s="28" t="str">
        <f t="shared" si="22"/>
        <v xml:space="preserve"> </v>
      </c>
      <c r="K353" s="43" t="str">
        <f t="shared" si="23"/>
        <v xml:space="preserve"> </v>
      </c>
      <c r="L353" s="41"/>
    </row>
    <row r="354" spans="2:12" ht="14.5" x14ac:dyDescent="0.35">
      <c r="B354" s="26">
        <v>346</v>
      </c>
      <c r="C354" s="94">
        <f>Списки!F347</f>
        <v>0</v>
      </c>
      <c r="D354" s="27">
        <f>Теория!S355</f>
        <v>0</v>
      </c>
      <c r="E354" s="28">
        <f>Теория!T355</f>
        <v>0</v>
      </c>
      <c r="F354" s="53"/>
      <c r="G354" s="42" t="str">
        <f t="shared" si="20"/>
        <v xml:space="preserve"> </v>
      </c>
      <c r="H354" s="55"/>
      <c r="I354" s="42" t="str">
        <f t="shared" si="21"/>
        <v xml:space="preserve"> </v>
      </c>
      <c r="J354" s="28" t="str">
        <f t="shared" si="22"/>
        <v xml:space="preserve"> </v>
      </c>
      <c r="K354" s="43" t="str">
        <f t="shared" si="23"/>
        <v xml:space="preserve"> </v>
      </c>
      <c r="L354" s="41"/>
    </row>
    <row r="355" spans="2:12" ht="14.5" x14ac:dyDescent="0.35">
      <c r="B355" s="26">
        <v>347</v>
      </c>
      <c r="C355" s="94">
        <f>Списки!F348</f>
        <v>0</v>
      </c>
      <c r="D355" s="27">
        <f>Теория!S356</f>
        <v>0</v>
      </c>
      <c r="E355" s="28">
        <f>Теория!T356</f>
        <v>0</v>
      </c>
      <c r="F355" s="53"/>
      <c r="G355" s="42" t="str">
        <f t="shared" si="20"/>
        <v xml:space="preserve"> </v>
      </c>
      <c r="H355" s="55"/>
      <c r="I355" s="42" t="str">
        <f t="shared" si="21"/>
        <v xml:space="preserve"> </v>
      </c>
      <c r="J355" s="28" t="str">
        <f t="shared" si="22"/>
        <v xml:space="preserve"> </v>
      </c>
      <c r="K355" s="43" t="str">
        <f t="shared" si="23"/>
        <v xml:space="preserve"> </v>
      </c>
      <c r="L355" s="41"/>
    </row>
    <row r="356" spans="2:12" ht="14.5" x14ac:dyDescent="0.35">
      <c r="B356" s="26">
        <v>348</v>
      </c>
      <c r="C356" s="94">
        <f>Списки!F349</f>
        <v>0</v>
      </c>
      <c r="D356" s="27">
        <f>Теория!S357</f>
        <v>0</v>
      </c>
      <c r="E356" s="28">
        <f>Теория!T357</f>
        <v>0</v>
      </c>
      <c r="F356" s="53"/>
      <c r="G356" s="42" t="str">
        <f t="shared" si="20"/>
        <v xml:space="preserve"> </v>
      </c>
      <c r="H356" s="55"/>
      <c r="I356" s="42" t="str">
        <f t="shared" si="21"/>
        <v xml:space="preserve"> </v>
      </c>
      <c r="J356" s="28" t="str">
        <f t="shared" si="22"/>
        <v xml:space="preserve"> </v>
      </c>
      <c r="K356" s="43" t="str">
        <f t="shared" si="23"/>
        <v xml:space="preserve"> </v>
      </c>
      <c r="L356" s="41"/>
    </row>
    <row r="357" spans="2:12" ht="14.5" x14ac:dyDescent="0.35">
      <c r="B357" s="26">
        <v>349</v>
      </c>
      <c r="C357" s="94">
        <f>Списки!F350</f>
        <v>0</v>
      </c>
      <c r="D357" s="27">
        <f>Теория!S358</f>
        <v>0</v>
      </c>
      <c r="E357" s="28">
        <f>Теория!T358</f>
        <v>0</v>
      </c>
      <c r="F357" s="53"/>
      <c r="G357" s="42" t="str">
        <f t="shared" si="20"/>
        <v xml:space="preserve"> </v>
      </c>
      <c r="H357" s="55"/>
      <c r="I357" s="42" t="str">
        <f t="shared" si="21"/>
        <v xml:space="preserve"> </v>
      </c>
      <c r="J357" s="28" t="str">
        <f t="shared" si="22"/>
        <v xml:space="preserve"> </v>
      </c>
      <c r="K357" s="43" t="str">
        <f t="shared" si="23"/>
        <v xml:space="preserve"> </v>
      </c>
      <c r="L357" s="41"/>
    </row>
    <row r="358" spans="2:12" ht="14.5" x14ac:dyDescent="0.35">
      <c r="B358" s="26">
        <v>350</v>
      </c>
      <c r="C358" s="94">
        <f>Списки!F351</f>
        <v>0</v>
      </c>
      <c r="D358" s="27">
        <f>Теория!S359</f>
        <v>0</v>
      </c>
      <c r="E358" s="28">
        <f>Теория!T359</f>
        <v>0</v>
      </c>
      <c r="F358" s="53"/>
      <c r="G358" s="42" t="str">
        <f t="shared" si="20"/>
        <v xml:space="preserve"> </v>
      </c>
      <c r="H358" s="55"/>
      <c r="I358" s="42" t="str">
        <f t="shared" si="21"/>
        <v xml:space="preserve"> </v>
      </c>
      <c r="J358" s="28" t="str">
        <f t="shared" si="22"/>
        <v xml:space="preserve"> </v>
      </c>
      <c r="K358" s="43" t="str">
        <f t="shared" si="23"/>
        <v xml:space="preserve"> </v>
      </c>
      <c r="L358" s="41"/>
    </row>
  </sheetData>
  <protectedRanges>
    <protectedRange sqref="F9:F358 H9:H358 L9:L358" name="Диапазон1"/>
  </protectedRanges>
  <mergeCells count="9">
    <mergeCell ref="B1:L1"/>
    <mergeCell ref="B2:L2"/>
    <mergeCell ref="B7:B8"/>
    <mergeCell ref="C7:C8"/>
    <mergeCell ref="D7:E7"/>
    <mergeCell ref="F7:I7"/>
    <mergeCell ref="J7:J8"/>
    <mergeCell ref="K7:K8"/>
    <mergeCell ref="L7:L8"/>
  </mergeCells>
  <dataValidations count="1">
    <dataValidation type="list" allowBlank="1" showInputMessage="1" showErrorMessage="1" sqref="L65558:L65717 L131094:L131253 L196630:L196789 L262166:L262325 L327702:L327861 L393238:L393397 L458774:L458933 L524310:L524469 L589846:L590005 L655382:L655541 L720918:L721077 L786454:L786613 L851990:L852149 L917526:L917685 L983062:L983221 JH9:JH170 TD9:TD170 ACZ9:ACZ170 AMV9:AMV170 AWR9:AWR170 BGN9:BGN170 BQJ9:BQJ170 CAF9:CAF170 CKB9:CKB170 CTX9:CTX170 DDT9:DDT170 DNP9:DNP170 DXL9:DXL170 EHH9:EHH170 ERD9:ERD170 FAZ9:FAZ170 FKV9:FKV170 FUR9:FUR170 GEN9:GEN170 GOJ9:GOJ170 GYF9:GYF170 HIB9:HIB170 HRX9:HRX170 IBT9:IBT170 ILP9:ILP170 IVL9:IVL170 JFH9:JFH170 JPD9:JPD170 JYZ9:JYZ170 KIV9:KIV170 KSR9:KSR170 LCN9:LCN170 LMJ9:LMJ170 LWF9:LWF170 MGB9:MGB170 MPX9:MPX170 MZT9:MZT170 NJP9:NJP170 NTL9:NTL170 ODH9:ODH170 OND9:OND170 OWZ9:OWZ170 PGV9:PGV170 PQR9:PQR170 QAN9:QAN170 QKJ9:QKJ170 QUF9:QUF170 REB9:REB170 RNX9:RNX170 RXT9:RXT170 SHP9:SHP170 SRL9:SRL170 TBH9:TBH170 TLD9:TLD170 TUZ9:TUZ170 UEV9:UEV170 UOR9:UOR170 UYN9:UYN170 VIJ9:VIJ170 VSF9:VSF170 WCB9:WCB170 WLX9:WLX170 WVT9:WVT170 L9:L358 WVT983081:WVT983240 WLX983081:WLX983240 WCB983081:WCB983240 VSF983081:VSF983240 VIJ983081:VIJ983240 UYN983081:UYN983240 UOR983081:UOR983240 UEV983081:UEV983240 TUZ983081:TUZ983240 TLD983081:TLD983240 TBH983081:TBH983240 SRL983081:SRL983240 SHP983081:SHP983240 RXT983081:RXT983240 RNX983081:RNX983240 REB983081:REB983240 QUF983081:QUF983240 QKJ983081:QKJ983240 QAN983081:QAN983240 PQR983081:PQR983240 PGV983081:PGV983240 OWZ983081:OWZ983240 OND983081:OND983240 ODH983081:ODH983240 NTL983081:NTL983240 NJP983081:NJP983240 MZT983081:MZT983240 MPX983081:MPX983240 MGB983081:MGB983240 LWF983081:LWF983240 LMJ983081:LMJ983240 LCN983081:LCN983240 KSR983081:KSR983240 KIV983081:KIV983240 JYZ983081:JYZ983240 JPD983081:JPD983240 JFH983081:JFH983240 IVL983081:IVL983240 ILP983081:ILP983240 IBT983081:IBT983240 HRX983081:HRX983240 HIB983081:HIB983240 GYF983081:GYF983240 GOJ983081:GOJ983240 GEN983081:GEN983240 FUR983081:FUR983240 FKV983081:FKV983240 FAZ983081:FAZ983240 ERD983081:ERD983240 EHH983081:EHH983240 DXL983081:DXL983240 DNP983081:DNP983240 DDT983081:DDT983240 CTX983081:CTX983240 CKB983081:CKB983240 CAF983081:CAF983240 BQJ983081:BQJ983240 BGN983081:BGN983240 AWR983081:AWR983240 AMV983081:AMV983240 ACZ983081:ACZ983240 TD983081:TD983240 JH983081:JH983240 WVT917545:WVT917704 WLX917545:WLX917704 WCB917545:WCB917704 VSF917545:VSF917704 VIJ917545:VIJ917704 UYN917545:UYN917704 UOR917545:UOR917704 UEV917545:UEV917704 TUZ917545:TUZ917704 TLD917545:TLD917704 TBH917545:TBH917704 SRL917545:SRL917704 SHP917545:SHP917704 RXT917545:RXT917704 RNX917545:RNX917704 REB917545:REB917704 QUF917545:QUF917704 QKJ917545:QKJ917704 QAN917545:QAN917704 PQR917545:PQR917704 PGV917545:PGV917704 OWZ917545:OWZ917704 OND917545:OND917704 ODH917545:ODH917704 NTL917545:NTL917704 NJP917545:NJP917704 MZT917545:MZT917704 MPX917545:MPX917704 MGB917545:MGB917704 LWF917545:LWF917704 LMJ917545:LMJ917704 LCN917545:LCN917704 KSR917545:KSR917704 KIV917545:KIV917704 JYZ917545:JYZ917704 JPD917545:JPD917704 JFH917545:JFH917704 IVL917545:IVL917704 ILP917545:ILP917704 IBT917545:IBT917704 HRX917545:HRX917704 HIB917545:HIB917704 GYF917545:GYF917704 GOJ917545:GOJ917704 GEN917545:GEN917704 FUR917545:FUR917704 FKV917545:FKV917704 FAZ917545:FAZ917704 ERD917545:ERD917704 EHH917545:EHH917704 DXL917545:DXL917704 DNP917545:DNP917704 DDT917545:DDT917704 CTX917545:CTX917704 CKB917545:CKB917704 CAF917545:CAF917704 BQJ917545:BQJ917704 BGN917545:BGN917704 AWR917545:AWR917704 AMV917545:AMV917704 ACZ917545:ACZ917704 TD917545:TD917704 JH917545:JH917704 WVT852009:WVT852168 WLX852009:WLX852168 WCB852009:WCB852168 VSF852009:VSF852168 VIJ852009:VIJ852168 UYN852009:UYN852168 UOR852009:UOR852168 UEV852009:UEV852168 TUZ852009:TUZ852168 TLD852009:TLD852168 TBH852009:TBH852168 SRL852009:SRL852168 SHP852009:SHP852168 RXT852009:RXT852168 RNX852009:RNX852168 REB852009:REB852168 QUF852009:QUF852168 QKJ852009:QKJ852168 QAN852009:QAN852168 PQR852009:PQR852168 PGV852009:PGV852168 OWZ852009:OWZ852168 OND852009:OND852168 ODH852009:ODH852168 NTL852009:NTL852168 NJP852009:NJP852168 MZT852009:MZT852168 MPX852009:MPX852168 MGB852009:MGB852168 LWF852009:LWF852168 LMJ852009:LMJ852168 LCN852009:LCN852168 KSR852009:KSR852168 KIV852009:KIV852168 JYZ852009:JYZ852168 JPD852009:JPD852168 JFH852009:JFH852168 IVL852009:IVL852168 ILP852009:ILP852168 IBT852009:IBT852168 HRX852009:HRX852168 HIB852009:HIB852168 GYF852009:GYF852168 GOJ852009:GOJ852168 GEN852009:GEN852168 FUR852009:FUR852168 FKV852009:FKV852168 FAZ852009:FAZ852168 ERD852009:ERD852168 EHH852009:EHH852168 DXL852009:DXL852168 DNP852009:DNP852168 DDT852009:DDT852168 CTX852009:CTX852168 CKB852009:CKB852168 CAF852009:CAF852168 BQJ852009:BQJ852168 BGN852009:BGN852168 AWR852009:AWR852168 AMV852009:AMV852168 ACZ852009:ACZ852168 TD852009:TD852168 JH852009:JH852168 WVT786473:WVT786632 WLX786473:WLX786632 WCB786473:WCB786632 VSF786473:VSF786632 VIJ786473:VIJ786632 UYN786473:UYN786632 UOR786473:UOR786632 UEV786473:UEV786632 TUZ786473:TUZ786632 TLD786473:TLD786632 TBH786473:TBH786632 SRL786473:SRL786632 SHP786473:SHP786632 RXT786473:RXT786632 RNX786473:RNX786632 REB786473:REB786632 QUF786473:QUF786632 QKJ786473:QKJ786632 QAN786473:QAN786632 PQR786473:PQR786632 PGV786473:PGV786632 OWZ786473:OWZ786632 OND786473:OND786632 ODH786473:ODH786632 NTL786473:NTL786632 NJP786473:NJP786632 MZT786473:MZT786632 MPX786473:MPX786632 MGB786473:MGB786632 LWF786473:LWF786632 LMJ786473:LMJ786632 LCN786473:LCN786632 KSR786473:KSR786632 KIV786473:KIV786632 JYZ786473:JYZ786632 JPD786473:JPD786632 JFH786473:JFH786632 IVL786473:IVL786632 ILP786473:ILP786632 IBT786473:IBT786632 HRX786473:HRX786632 HIB786473:HIB786632 GYF786473:GYF786632 GOJ786473:GOJ786632 GEN786473:GEN786632 FUR786473:FUR786632 FKV786473:FKV786632 FAZ786473:FAZ786632 ERD786473:ERD786632 EHH786473:EHH786632 DXL786473:DXL786632 DNP786473:DNP786632 DDT786473:DDT786632 CTX786473:CTX786632 CKB786473:CKB786632 CAF786473:CAF786632 BQJ786473:BQJ786632 BGN786473:BGN786632 AWR786473:AWR786632 AMV786473:AMV786632 ACZ786473:ACZ786632 TD786473:TD786632 JH786473:JH786632 WVT720937:WVT721096 WLX720937:WLX721096 WCB720937:WCB721096 VSF720937:VSF721096 VIJ720937:VIJ721096 UYN720937:UYN721096 UOR720937:UOR721096 UEV720937:UEV721096 TUZ720937:TUZ721096 TLD720937:TLD721096 TBH720937:TBH721096 SRL720937:SRL721096 SHP720937:SHP721096 RXT720937:RXT721096 RNX720937:RNX721096 REB720937:REB721096 QUF720937:QUF721096 QKJ720937:QKJ721096 QAN720937:QAN721096 PQR720937:PQR721096 PGV720937:PGV721096 OWZ720937:OWZ721096 OND720937:OND721096 ODH720937:ODH721096 NTL720937:NTL721096 NJP720937:NJP721096 MZT720937:MZT721096 MPX720937:MPX721096 MGB720937:MGB721096 LWF720937:LWF721096 LMJ720937:LMJ721096 LCN720937:LCN721096 KSR720937:KSR721096 KIV720937:KIV721096 JYZ720937:JYZ721096 JPD720937:JPD721096 JFH720937:JFH721096 IVL720937:IVL721096 ILP720937:ILP721096 IBT720937:IBT721096 HRX720937:HRX721096 HIB720937:HIB721096 GYF720937:GYF721096 GOJ720937:GOJ721096 GEN720937:GEN721096 FUR720937:FUR721096 FKV720937:FKV721096 FAZ720937:FAZ721096 ERD720937:ERD721096 EHH720937:EHH721096 DXL720937:DXL721096 DNP720937:DNP721096 DDT720937:DDT721096 CTX720937:CTX721096 CKB720937:CKB721096 CAF720937:CAF721096 BQJ720937:BQJ721096 BGN720937:BGN721096 AWR720937:AWR721096 AMV720937:AMV721096 ACZ720937:ACZ721096 TD720937:TD721096 JH720937:JH721096 WVT655401:WVT655560 WLX655401:WLX655560 WCB655401:WCB655560 VSF655401:VSF655560 VIJ655401:VIJ655560 UYN655401:UYN655560 UOR655401:UOR655560 UEV655401:UEV655560 TUZ655401:TUZ655560 TLD655401:TLD655560 TBH655401:TBH655560 SRL655401:SRL655560 SHP655401:SHP655560 RXT655401:RXT655560 RNX655401:RNX655560 REB655401:REB655560 QUF655401:QUF655560 QKJ655401:QKJ655560 QAN655401:QAN655560 PQR655401:PQR655560 PGV655401:PGV655560 OWZ655401:OWZ655560 OND655401:OND655560 ODH655401:ODH655560 NTL655401:NTL655560 NJP655401:NJP655560 MZT655401:MZT655560 MPX655401:MPX655560 MGB655401:MGB655560 LWF655401:LWF655560 LMJ655401:LMJ655560 LCN655401:LCN655560 KSR655401:KSR655560 KIV655401:KIV655560 JYZ655401:JYZ655560 JPD655401:JPD655560 JFH655401:JFH655560 IVL655401:IVL655560 ILP655401:ILP655560 IBT655401:IBT655560 HRX655401:HRX655560 HIB655401:HIB655560 GYF655401:GYF655560 GOJ655401:GOJ655560 GEN655401:GEN655560 FUR655401:FUR655560 FKV655401:FKV655560 FAZ655401:FAZ655560 ERD655401:ERD655560 EHH655401:EHH655560 DXL655401:DXL655560 DNP655401:DNP655560 DDT655401:DDT655560 CTX655401:CTX655560 CKB655401:CKB655560 CAF655401:CAF655560 BQJ655401:BQJ655560 BGN655401:BGN655560 AWR655401:AWR655560 AMV655401:AMV655560 ACZ655401:ACZ655560 TD655401:TD655560 JH655401:JH655560 WVT589865:WVT590024 WLX589865:WLX590024 WCB589865:WCB590024 VSF589865:VSF590024 VIJ589865:VIJ590024 UYN589865:UYN590024 UOR589865:UOR590024 UEV589865:UEV590024 TUZ589865:TUZ590024 TLD589865:TLD590024 TBH589865:TBH590024 SRL589865:SRL590024 SHP589865:SHP590024 RXT589865:RXT590024 RNX589865:RNX590024 REB589865:REB590024 QUF589865:QUF590024 QKJ589865:QKJ590024 QAN589865:QAN590024 PQR589865:PQR590024 PGV589865:PGV590024 OWZ589865:OWZ590024 OND589865:OND590024 ODH589865:ODH590024 NTL589865:NTL590024 NJP589865:NJP590024 MZT589865:MZT590024 MPX589865:MPX590024 MGB589865:MGB590024 LWF589865:LWF590024 LMJ589865:LMJ590024 LCN589865:LCN590024 KSR589865:KSR590024 KIV589865:KIV590024 JYZ589865:JYZ590024 JPD589865:JPD590024 JFH589865:JFH590024 IVL589865:IVL590024 ILP589865:ILP590024 IBT589865:IBT590024 HRX589865:HRX590024 HIB589865:HIB590024 GYF589865:GYF590024 GOJ589865:GOJ590024 GEN589865:GEN590024 FUR589865:FUR590024 FKV589865:FKV590024 FAZ589865:FAZ590024 ERD589865:ERD590024 EHH589865:EHH590024 DXL589865:DXL590024 DNP589865:DNP590024 DDT589865:DDT590024 CTX589865:CTX590024 CKB589865:CKB590024 CAF589865:CAF590024 BQJ589865:BQJ590024 BGN589865:BGN590024 AWR589865:AWR590024 AMV589865:AMV590024 ACZ589865:ACZ590024 TD589865:TD590024 JH589865:JH590024 WVT524329:WVT524488 WLX524329:WLX524488 WCB524329:WCB524488 VSF524329:VSF524488 VIJ524329:VIJ524488 UYN524329:UYN524488 UOR524329:UOR524488 UEV524329:UEV524488 TUZ524329:TUZ524488 TLD524329:TLD524488 TBH524329:TBH524488 SRL524329:SRL524488 SHP524329:SHP524488 RXT524329:RXT524488 RNX524329:RNX524488 REB524329:REB524488 QUF524329:QUF524488 QKJ524329:QKJ524488 QAN524329:QAN524488 PQR524329:PQR524488 PGV524329:PGV524488 OWZ524329:OWZ524488 OND524329:OND524488 ODH524329:ODH524488 NTL524329:NTL524488 NJP524329:NJP524488 MZT524329:MZT524488 MPX524329:MPX524488 MGB524329:MGB524488 LWF524329:LWF524488 LMJ524329:LMJ524488 LCN524329:LCN524488 KSR524329:KSR524488 KIV524329:KIV524488 JYZ524329:JYZ524488 JPD524329:JPD524488 JFH524329:JFH524488 IVL524329:IVL524488 ILP524329:ILP524488 IBT524329:IBT524488 HRX524329:HRX524488 HIB524329:HIB524488 GYF524329:GYF524488 GOJ524329:GOJ524488 GEN524329:GEN524488 FUR524329:FUR524488 FKV524329:FKV524488 FAZ524329:FAZ524488 ERD524329:ERD524488 EHH524329:EHH524488 DXL524329:DXL524488 DNP524329:DNP524488 DDT524329:DDT524488 CTX524329:CTX524488 CKB524329:CKB524488 CAF524329:CAF524488 BQJ524329:BQJ524488 BGN524329:BGN524488 AWR524329:AWR524488 AMV524329:AMV524488 ACZ524329:ACZ524488 TD524329:TD524488 JH524329:JH524488 WVT458793:WVT458952 WLX458793:WLX458952 WCB458793:WCB458952 VSF458793:VSF458952 VIJ458793:VIJ458952 UYN458793:UYN458952 UOR458793:UOR458952 UEV458793:UEV458952 TUZ458793:TUZ458952 TLD458793:TLD458952 TBH458793:TBH458952 SRL458793:SRL458952 SHP458793:SHP458952 RXT458793:RXT458952 RNX458793:RNX458952 REB458793:REB458952 QUF458793:QUF458952 QKJ458793:QKJ458952 QAN458793:QAN458952 PQR458793:PQR458952 PGV458793:PGV458952 OWZ458793:OWZ458952 OND458793:OND458952 ODH458793:ODH458952 NTL458793:NTL458952 NJP458793:NJP458952 MZT458793:MZT458952 MPX458793:MPX458952 MGB458793:MGB458952 LWF458793:LWF458952 LMJ458793:LMJ458952 LCN458793:LCN458952 KSR458793:KSR458952 KIV458793:KIV458952 JYZ458793:JYZ458952 JPD458793:JPD458952 JFH458793:JFH458952 IVL458793:IVL458952 ILP458793:ILP458952 IBT458793:IBT458952 HRX458793:HRX458952 HIB458793:HIB458952 GYF458793:GYF458952 GOJ458793:GOJ458952 GEN458793:GEN458952 FUR458793:FUR458952 FKV458793:FKV458952 FAZ458793:FAZ458952 ERD458793:ERD458952 EHH458793:EHH458952 DXL458793:DXL458952 DNP458793:DNP458952 DDT458793:DDT458952 CTX458793:CTX458952 CKB458793:CKB458952 CAF458793:CAF458952 BQJ458793:BQJ458952 BGN458793:BGN458952 AWR458793:AWR458952 AMV458793:AMV458952 ACZ458793:ACZ458952 TD458793:TD458952 JH458793:JH458952 WVT393257:WVT393416 WLX393257:WLX393416 WCB393257:WCB393416 VSF393257:VSF393416 VIJ393257:VIJ393416 UYN393257:UYN393416 UOR393257:UOR393416 UEV393257:UEV393416 TUZ393257:TUZ393416 TLD393257:TLD393416 TBH393257:TBH393416 SRL393257:SRL393416 SHP393257:SHP393416 RXT393257:RXT393416 RNX393257:RNX393416 REB393257:REB393416 QUF393257:QUF393416 QKJ393257:QKJ393416 QAN393257:QAN393416 PQR393257:PQR393416 PGV393257:PGV393416 OWZ393257:OWZ393416 OND393257:OND393416 ODH393257:ODH393416 NTL393257:NTL393416 NJP393257:NJP393416 MZT393257:MZT393416 MPX393257:MPX393416 MGB393257:MGB393416 LWF393257:LWF393416 LMJ393257:LMJ393416 LCN393257:LCN393416 KSR393257:KSR393416 KIV393257:KIV393416 JYZ393257:JYZ393416 JPD393257:JPD393416 JFH393257:JFH393416 IVL393257:IVL393416 ILP393257:ILP393416 IBT393257:IBT393416 HRX393257:HRX393416 HIB393257:HIB393416 GYF393257:GYF393416 GOJ393257:GOJ393416 GEN393257:GEN393416 FUR393257:FUR393416 FKV393257:FKV393416 FAZ393257:FAZ393416 ERD393257:ERD393416 EHH393257:EHH393416 DXL393257:DXL393416 DNP393257:DNP393416 DDT393257:DDT393416 CTX393257:CTX393416 CKB393257:CKB393416 CAF393257:CAF393416 BQJ393257:BQJ393416 BGN393257:BGN393416 AWR393257:AWR393416 AMV393257:AMV393416 ACZ393257:ACZ393416 TD393257:TD393416 JH393257:JH393416 WVT327721:WVT327880 WLX327721:WLX327880 WCB327721:WCB327880 VSF327721:VSF327880 VIJ327721:VIJ327880 UYN327721:UYN327880 UOR327721:UOR327880 UEV327721:UEV327880 TUZ327721:TUZ327880 TLD327721:TLD327880 TBH327721:TBH327880 SRL327721:SRL327880 SHP327721:SHP327880 RXT327721:RXT327880 RNX327721:RNX327880 REB327721:REB327880 QUF327721:QUF327880 QKJ327721:QKJ327880 QAN327721:QAN327880 PQR327721:PQR327880 PGV327721:PGV327880 OWZ327721:OWZ327880 OND327721:OND327880 ODH327721:ODH327880 NTL327721:NTL327880 NJP327721:NJP327880 MZT327721:MZT327880 MPX327721:MPX327880 MGB327721:MGB327880 LWF327721:LWF327880 LMJ327721:LMJ327880 LCN327721:LCN327880 KSR327721:KSR327880 KIV327721:KIV327880 JYZ327721:JYZ327880 JPD327721:JPD327880 JFH327721:JFH327880 IVL327721:IVL327880 ILP327721:ILP327880 IBT327721:IBT327880 HRX327721:HRX327880 HIB327721:HIB327880 GYF327721:GYF327880 GOJ327721:GOJ327880 GEN327721:GEN327880 FUR327721:FUR327880 FKV327721:FKV327880 FAZ327721:FAZ327880 ERD327721:ERD327880 EHH327721:EHH327880 DXL327721:DXL327880 DNP327721:DNP327880 DDT327721:DDT327880 CTX327721:CTX327880 CKB327721:CKB327880 CAF327721:CAF327880 BQJ327721:BQJ327880 BGN327721:BGN327880 AWR327721:AWR327880 AMV327721:AMV327880 ACZ327721:ACZ327880 TD327721:TD327880 JH327721:JH327880 WVT262185:WVT262344 WLX262185:WLX262344 WCB262185:WCB262344 VSF262185:VSF262344 VIJ262185:VIJ262344 UYN262185:UYN262344 UOR262185:UOR262344 UEV262185:UEV262344 TUZ262185:TUZ262344 TLD262185:TLD262344 TBH262185:TBH262344 SRL262185:SRL262344 SHP262185:SHP262344 RXT262185:RXT262344 RNX262185:RNX262344 REB262185:REB262344 QUF262185:QUF262344 QKJ262185:QKJ262344 QAN262185:QAN262344 PQR262185:PQR262344 PGV262185:PGV262344 OWZ262185:OWZ262344 OND262185:OND262344 ODH262185:ODH262344 NTL262185:NTL262344 NJP262185:NJP262344 MZT262185:MZT262344 MPX262185:MPX262344 MGB262185:MGB262344 LWF262185:LWF262344 LMJ262185:LMJ262344 LCN262185:LCN262344 KSR262185:KSR262344 KIV262185:KIV262344 JYZ262185:JYZ262344 JPD262185:JPD262344 JFH262185:JFH262344 IVL262185:IVL262344 ILP262185:ILP262344 IBT262185:IBT262344 HRX262185:HRX262344 HIB262185:HIB262344 GYF262185:GYF262344 GOJ262185:GOJ262344 GEN262185:GEN262344 FUR262185:FUR262344 FKV262185:FKV262344 FAZ262185:FAZ262344 ERD262185:ERD262344 EHH262185:EHH262344 DXL262185:DXL262344 DNP262185:DNP262344 DDT262185:DDT262344 CTX262185:CTX262344 CKB262185:CKB262344 CAF262185:CAF262344 BQJ262185:BQJ262344 BGN262185:BGN262344 AWR262185:AWR262344 AMV262185:AMV262344 ACZ262185:ACZ262344 TD262185:TD262344 JH262185:JH262344 WVT196649:WVT196808 WLX196649:WLX196808 WCB196649:WCB196808 VSF196649:VSF196808 VIJ196649:VIJ196808 UYN196649:UYN196808 UOR196649:UOR196808 UEV196649:UEV196808 TUZ196649:TUZ196808 TLD196649:TLD196808 TBH196649:TBH196808 SRL196649:SRL196808 SHP196649:SHP196808 RXT196649:RXT196808 RNX196649:RNX196808 REB196649:REB196808 QUF196649:QUF196808 QKJ196649:QKJ196808 QAN196649:QAN196808 PQR196649:PQR196808 PGV196649:PGV196808 OWZ196649:OWZ196808 OND196649:OND196808 ODH196649:ODH196808 NTL196649:NTL196808 NJP196649:NJP196808 MZT196649:MZT196808 MPX196649:MPX196808 MGB196649:MGB196808 LWF196649:LWF196808 LMJ196649:LMJ196808 LCN196649:LCN196808 KSR196649:KSR196808 KIV196649:KIV196808 JYZ196649:JYZ196808 JPD196649:JPD196808 JFH196649:JFH196808 IVL196649:IVL196808 ILP196649:ILP196808 IBT196649:IBT196808 HRX196649:HRX196808 HIB196649:HIB196808 GYF196649:GYF196808 GOJ196649:GOJ196808 GEN196649:GEN196808 FUR196649:FUR196808 FKV196649:FKV196808 FAZ196649:FAZ196808 ERD196649:ERD196808 EHH196649:EHH196808 DXL196649:DXL196808 DNP196649:DNP196808 DDT196649:DDT196808 CTX196649:CTX196808 CKB196649:CKB196808 CAF196649:CAF196808 BQJ196649:BQJ196808 BGN196649:BGN196808 AWR196649:AWR196808 AMV196649:AMV196808 ACZ196649:ACZ196808 TD196649:TD196808 JH196649:JH196808 WVT131113:WVT131272 WLX131113:WLX131272 WCB131113:WCB131272 VSF131113:VSF131272 VIJ131113:VIJ131272 UYN131113:UYN131272 UOR131113:UOR131272 UEV131113:UEV131272 TUZ131113:TUZ131272 TLD131113:TLD131272 TBH131113:TBH131272 SRL131113:SRL131272 SHP131113:SHP131272 RXT131113:RXT131272 RNX131113:RNX131272 REB131113:REB131272 QUF131113:QUF131272 QKJ131113:QKJ131272 QAN131113:QAN131272 PQR131113:PQR131272 PGV131113:PGV131272 OWZ131113:OWZ131272 OND131113:OND131272 ODH131113:ODH131272 NTL131113:NTL131272 NJP131113:NJP131272 MZT131113:MZT131272 MPX131113:MPX131272 MGB131113:MGB131272 LWF131113:LWF131272 LMJ131113:LMJ131272 LCN131113:LCN131272 KSR131113:KSR131272 KIV131113:KIV131272 JYZ131113:JYZ131272 JPD131113:JPD131272 JFH131113:JFH131272 IVL131113:IVL131272 ILP131113:ILP131272 IBT131113:IBT131272 HRX131113:HRX131272 HIB131113:HIB131272 GYF131113:GYF131272 GOJ131113:GOJ131272 GEN131113:GEN131272 FUR131113:FUR131272 FKV131113:FKV131272 FAZ131113:FAZ131272 ERD131113:ERD131272 EHH131113:EHH131272 DXL131113:DXL131272 DNP131113:DNP131272 DDT131113:DDT131272 CTX131113:CTX131272 CKB131113:CKB131272 CAF131113:CAF131272 BQJ131113:BQJ131272 BGN131113:BGN131272 AWR131113:AWR131272 AMV131113:AMV131272 ACZ131113:ACZ131272 TD131113:TD131272 JH131113:JH131272 WVT65577:WVT65736 WLX65577:WLX65736 WCB65577:WCB65736 VSF65577:VSF65736 VIJ65577:VIJ65736 UYN65577:UYN65736 UOR65577:UOR65736 UEV65577:UEV65736 TUZ65577:TUZ65736 TLD65577:TLD65736 TBH65577:TBH65736 SRL65577:SRL65736 SHP65577:SHP65736 RXT65577:RXT65736 RNX65577:RNX65736 REB65577:REB65736 QUF65577:QUF65736 QKJ65577:QKJ65736 QAN65577:QAN65736 PQR65577:PQR65736 PGV65577:PGV65736 OWZ65577:OWZ65736 OND65577:OND65736 ODH65577:ODH65736 NTL65577:NTL65736 NJP65577:NJP65736 MZT65577:MZT65736 MPX65577:MPX65736 MGB65577:MGB65736 LWF65577:LWF65736 LMJ65577:LMJ65736 LCN65577:LCN65736 KSR65577:KSR65736 KIV65577:KIV65736 JYZ65577:JYZ65736 JPD65577:JPD65736 JFH65577:JFH65736 IVL65577:IVL65736 ILP65577:ILP65736 IBT65577:IBT65736 HRX65577:HRX65736 HIB65577:HIB65736 GYF65577:GYF65736 GOJ65577:GOJ65736 GEN65577:GEN65736 FUR65577:FUR65736 FKV65577:FKV65736 FAZ65577:FAZ65736 ERD65577:ERD65736 EHH65577:EHH65736 DXL65577:DXL65736 DNP65577:DNP65736 DDT65577:DDT65736 CTX65577:CTX65736 CKB65577:CKB65736 CAF65577:CAF65736 BQJ65577:BQJ65736 BGN65577:BGN65736 AWR65577:AWR65736 AMV65577:AMV65736 ACZ65577:ACZ65736 TD65577:TD65736 JH65577:JH65736">
      <formula1>"Победитель, Призер"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1"/>
  <sheetViews>
    <sheetView tabSelected="1" topLeftCell="B2" zoomScaleNormal="100" workbookViewId="0">
      <selection activeCell="H14" sqref="H14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20" customWidth="1"/>
    <col min="8" max="8" width="10.54296875" style="19" customWidth="1"/>
    <col min="9" max="9" width="7.453125" style="20" customWidth="1"/>
    <col min="10" max="10" width="7.81640625" style="21" customWidth="1"/>
    <col min="11" max="11" width="9.81640625" style="31" customWidth="1"/>
    <col min="12" max="12" width="11" style="31" bestFit="1" customWidth="1"/>
    <col min="13" max="13" width="5.7265625" style="18" customWidth="1"/>
    <col min="14" max="14" width="35.1796875" style="13" customWidth="1"/>
    <col min="15" max="15" width="37.453125" style="13" bestFit="1" customWidth="1"/>
    <col min="16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0.54296875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269" width="5.7265625" style="13" customWidth="1"/>
    <col min="270" max="270" width="35.1796875" style="13" customWidth="1"/>
    <col min="271" max="271" width="37.453125" style="13" bestFit="1" customWidth="1"/>
    <col min="272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0.54296875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525" width="5.7265625" style="13" customWidth="1"/>
    <col min="526" max="526" width="35.1796875" style="13" customWidth="1"/>
    <col min="527" max="527" width="37.453125" style="13" bestFit="1" customWidth="1"/>
    <col min="528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0.54296875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781" width="5.7265625" style="13" customWidth="1"/>
    <col min="782" max="782" width="35.1796875" style="13" customWidth="1"/>
    <col min="783" max="783" width="37.453125" style="13" bestFit="1" customWidth="1"/>
    <col min="784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0.54296875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037" width="5.7265625" style="13" customWidth="1"/>
    <col min="1038" max="1038" width="35.1796875" style="13" customWidth="1"/>
    <col min="1039" max="1039" width="37.453125" style="13" bestFit="1" customWidth="1"/>
    <col min="1040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0.54296875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293" width="5.7265625" style="13" customWidth="1"/>
    <col min="1294" max="1294" width="35.1796875" style="13" customWidth="1"/>
    <col min="1295" max="1295" width="37.453125" style="13" bestFit="1" customWidth="1"/>
    <col min="1296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0.54296875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549" width="5.7265625" style="13" customWidth="1"/>
    <col min="1550" max="1550" width="35.1796875" style="13" customWidth="1"/>
    <col min="1551" max="1551" width="37.453125" style="13" bestFit="1" customWidth="1"/>
    <col min="1552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0.54296875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1805" width="5.7265625" style="13" customWidth="1"/>
    <col min="1806" max="1806" width="35.1796875" style="13" customWidth="1"/>
    <col min="1807" max="1807" width="37.453125" style="13" bestFit="1" customWidth="1"/>
    <col min="1808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0.54296875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061" width="5.7265625" style="13" customWidth="1"/>
    <col min="2062" max="2062" width="35.1796875" style="13" customWidth="1"/>
    <col min="2063" max="2063" width="37.453125" style="13" bestFit="1" customWidth="1"/>
    <col min="2064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0.54296875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317" width="5.7265625" style="13" customWidth="1"/>
    <col min="2318" max="2318" width="35.1796875" style="13" customWidth="1"/>
    <col min="2319" max="2319" width="37.453125" style="13" bestFit="1" customWidth="1"/>
    <col min="2320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0.54296875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573" width="5.7265625" style="13" customWidth="1"/>
    <col min="2574" max="2574" width="35.1796875" style="13" customWidth="1"/>
    <col min="2575" max="2575" width="37.453125" style="13" bestFit="1" customWidth="1"/>
    <col min="2576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0.54296875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2829" width="5.7265625" style="13" customWidth="1"/>
    <col min="2830" max="2830" width="35.1796875" style="13" customWidth="1"/>
    <col min="2831" max="2831" width="37.453125" style="13" bestFit="1" customWidth="1"/>
    <col min="2832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0.54296875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085" width="5.7265625" style="13" customWidth="1"/>
    <col min="3086" max="3086" width="35.1796875" style="13" customWidth="1"/>
    <col min="3087" max="3087" width="37.453125" style="13" bestFit="1" customWidth="1"/>
    <col min="3088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0.54296875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341" width="5.7265625" style="13" customWidth="1"/>
    <col min="3342" max="3342" width="35.1796875" style="13" customWidth="1"/>
    <col min="3343" max="3343" width="37.453125" style="13" bestFit="1" customWidth="1"/>
    <col min="3344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0.54296875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597" width="5.7265625" style="13" customWidth="1"/>
    <col min="3598" max="3598" width="35.1796875" style="13" customWidth="1"/>
    <col min="3599" max="3599" width="37.453125" style="13" bestFit="1" customWidth="1"/>
    <col min="3600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0.54296875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3853" width="5.7265625" style="13" customWidth="1"/>
    <col min="3854" max="3854" width="35.1796875" style="13" customWidth="1"/>
    <col min="3855" max="3855" width="37.453125" style="13" bestFit="1" customWidth="1"/>
    <col min="3856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0.54296875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109" width="5.7265625" style="13" customWidth="1"/>
    <col min="4110" max="4110" width="35.1796875" style="13" customWidth="1"/>
    <col min="4111" max="4111" width="37.453125" style="13" bestFit="1" customWidth="1"/>
    <col min="4112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0.54296875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365" width="5.7265625" style="13" customWidth="1"/>
    <col min="4366" max="4366" width="35.1796875" style="13" customWidth="1"/>
    <col min="4367" max="4367" width="37.453125" style="13" bestFit="1" customWidth="1"/>
    <col min="4368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0.54296875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621" width="5.7265625" style="13" customWidth="1"/>
    <col min="4622" max="4622" width="35.1796875" style="13" customWidth="1"/>
    <col min="4623" max="4623" width="37.453125" style="13" bestFit="1" customWidth="1"/>
    <col min="4624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0.54296875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4877" width="5.7265625" style="13" customWidth="1"/>
    <col min="4878" max="4878" width="35.1796875" style="13" customWidth="1"/>
    <col min="4879" max="4879" width="37.453125" style="13" bestFit="1" customWidth="1"/>
    <col min="4880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0.54296875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133" width="5.7265625" style="13" customWidth="1"/>
    <col min="5134" max="5134" width="35.1796875" style="13" customWidth="1"/>
    <col min="5135" max="5135" width="37.453125" style="13" bestFit="1" customWidth="1"/>
    <col min="5136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0.54296875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389" width="5.7265625" style="13" customWidth="1"/>
    <col min="5390" max="5390" width="35.1796875" style="13" customWidth="1"/>
    <col min="5391" max="5391" width="37.453125" style="13" bestFit="1" customWidth="1"/>
    <col min="5392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0.54296875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645" width="5.7265625" style="13" customWidth="1"/>
    <col min="5646" max="5646" width="35.1796875" style="13" customWidth="1"/>
    <col min="5647" max="5647" width="37.453125" style="13" bestFit="1" customWidth="1"/>
    <col min="5648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0.54296875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5901" width="5.7265625" style="13" customWidth="1"/>
    <col min="5902" max="5902" width="35.1796875" style="13" customWidth="1"/>
    <col min="5903" max="5903" width="37.453125" style="13" bestFit="1" customWidth="1"/>
    <col min="5904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0.54296875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157" width="5.7265625" style="13" customWidth="1"/>
    <col min="6158" max="6158" width="35.1796875" style="13" customWidth="1"/>
    <col min="6159" max="6159" width="37.453125" style="13" bestFit="1" customWidth="1"/>
    <col min="6160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0.54296875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413" width="5.7265625" style="13" customWidth="1"/>
    <col min="6414" max="6414" width="35.1796875" style="13" customWidth="1"/>
    <col min="6415" max="6415" width="37.453125" style="13" bestFit="1" customWidth="1"/>
    <col min="6416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0.54296875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669" width="5.7265625" style="13" customWidth="1"/>
    <col min="6670" max="6670" width="35.1796875" style="13" customWidth="1"/>
    <col min="6671" max="6671" width="37.453125" style="13" bestFit="1" customWidth="1"/>
    <col min="6672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0.54296875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6925" width="5.7265625" style="13" customWidth="1"/>
    <col min="6926" max="6926" width="35.1796875" style="13" customWidth="1"/>
    <col min="6927" max="6927" width="37.453125" style="13" bestFit="1" customWidth="1"/>
    <col min="6928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0.54296875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181" width="5.7265625" style="13" customWidth="1"/>
    <col min="7182" max="7182" width="35.1796875" style="13" customWidth="1"/>
    <col min="7183" max="7183" width="37.453125" style="13" bestFit="1" customWidth="1"/>
    <col min="7184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0.54296875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437" width="5.7265625" style="13" customWidth="1"/>
    <col min="7438" max="7438" width="35.1796875" style="13" customWidth="1"/>
    <col min="7439" max="7439" width="37.453125" style="13" bestFit="1" customWidth="1"/>
    <col min="7440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0.54296875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693" width="5.7265625" style="13" customWidth="1"/>
    <col min="7694" max="7694" width="35.1796875" style="13" customWidth="1"/>
    <col min="7695" max="7695" width="37.453125" style="13" bestFit="1" customWidth="1"/>
    <col min="7696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0.54296875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7949" width="5.7265625" style="13" customWidth="1"/>
    <col min="7950" max="7950" width="35.1796875" style="13" customWidth="1"/>
    <col min="7951" max="7951" width="37.453125" style="13" bestFit="1" customWidth="1"/>
    <col min="7952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0.54296875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205" width="5.7265625" style="13" customWidth="1"/>
    <col min="8206" max="8206" width="35.1796875" style="13" customWidth="1"/>
    <col min="8207" max="8207" width="37.453125" style="13" bestFit="1" customWidth="1"/>
    <col min="8208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0.54296875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461" width="5.7265625" style="13" customWidth="1"/>
    <col min="8462" max="8462" width="35.1796875" style="13" customWidth="1"/>
    <col min="8463" max="8463" width="37.453125" style="13" bestFit="1" customWidth="1"/>
    <col min="8464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0.54296875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717" width="5.7265625" style="13" customWidth="1"/>
    <col min="8718" max="8718" width="35.1796875" style="13" customWidth="1"/>
    <col min="8719" max="8719" width="37.453125" style="13" bestFit="1" customWidth="1"/>
    <col min="8720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0.54296875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8973" width="5.7265625" style="13" customWidth="1"/>
    <col min="8974" max="8974" width="35.1796875" style="13" customWidth="1"/>
    <col min="8975" max="8975" width="37.453125" style="13" bestFit="1" customWidth="1"/>
    <col min="8976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0.54296875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229" width="5.7265625" style="13" customWidth="1"/>
    <col min="9230" max="9230" width="35.1796875" style="13" customWidth="1"/>
    <col min="9231" max="9231" width="37.453125" style="13" bestFit="1" customWidth="1"/>
    <col min="9232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0.54296875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485" width="5.7265625" style="13" customWidth="1"/>
    <col min="9486" max="9486" width="35.1796875" style="13" customWidth="1"/>
    <col min="9487" max="9487" width="37.453125" style="13" bestFit="1" customWidth="1"/>
    <col min="9488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0.54296875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741" width="5.7265625" style="13" customWidth="1"/>
    <col min="9742" max="9742" width="35.1796875" style="13" customWidth="1"/>
    <col min="9743" max="9743" width="37.453125" style="13" bestFit="1" customWidth="1"/>
    <col min="9744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0.54296875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9997" width="5.7265625" style="13" customWidth="1"/>
    <col min="9998" max="9998" width="35.1796875" style="13" customWidth="1"/>
    <col min="9999" max="9999" width="37.453125" style="13" bestFit="1" customWidth="1"/>
    <col min="10000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0.54296875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253" width="5.7265625" style="13" customWidth="1"/>
    <col min="10254" max="10254" width="35.1796875" style="13" customWidth="1"/>
    <col min="10255" max="10255" width="37.453125" style="13" bestFit="1" customWidth="1"/>
    <col min="10256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0.54296875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509" width="5.7265625" style="13" customWidth="1"/>
    <col min="10510" max="10510" width="35.1796875" style="13" customWidth="1"/>
    <col min="10511" max="10511" width="37.453125" style="13" bestFit="1" customWidth="1"/>
    <col min="10512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0.54296875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0765" width="5.7265625" style="13" customWidth="1"/>
    <col min="10766" max="10766" width="35.1796875" style="13" customWidth="1"/>
    <col min="10767" max="10767" width="37.453125" style="13" bestFit="1" customWidth="1"/>
    <col min="10768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0.54296875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021" width="5.7265625" style="13" customWidth="1"/>
    <col min="11022" max="11022" width="35.1796875" style="13" customWidth="1"/>
    <col min="11023" max="11023" width="37.453125" style="13" bestFit="1" customWidth="1"/>
    <col min="11024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0.54296875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277" width="5.7265625" style="13" customWidth="1"/>
    <col min="11278" max="11278" width="35.1796875" style="13" customWidth="1"/>
    <col min="11279" max="11279" width="37.453125" style="13" bestFit="1" customWidth="1"/>
    <col min="11280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0.54296875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533" width="5.7265625" style="13" customWidth="1"/>
    <col min="11534" max="11534" width="35.1796875" style="13" customWidth="1"/>
    <col min="11535" max="11535" width="37.453125" style="13" bestFit="1" customWidth="1"/>
    <col min="11536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0.54296875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1789" width="5.7265625" style="13" customWidth="1"/>
    <col min="11790" max="11790" width="35.1796875" style="13" customWidth="1"/>
    <col min="11791" max="11791" width="37.453125" style="13" bestFit="1" customWidth="1"/>
    <col min="11792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0.54296875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045" width="5.7265625" style="13" customWidth="1"/>
    <col min="12046" max="12046" width="35.1796875" style="13" customWidth="1"/>
    <col min="12047" max="12047" width="37.453125" style="13" bestFit="1" customWidth="1"/>
    <col min="12048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0.54296875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301" width="5.7265625" style="13" customWidth="1"/>
    <col min="12302" max="12302" width="35.1796875" style="13" customWidth="1"/>
    <col min="12303" max="12303" width="37.453125" style="13" bestFit="1" customWidth="1"/>
    <col min="12304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0.54296875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557" width="5.7265625" style="13" customWidth="1"/>
    <col min="12558" max="12558" width="35.1796875" style="13" customWidth="1"/>
    <col min="12559" max="12559" width="37.453125" style="13" bestFit="1" customWidth="1"/>
    <col min="12560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0.54296875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2813" width="5.7265625" style="13" customWidth="1"/>
    <col min="12814" max="12814" width="35.1796875" style="13" customWidth="1"/>
    <col min="12815" max="12815" width="37.453125" style="13" bestFit="1" customWidth="1"/>
    <col min="12816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0.54296875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069" width="5.7265625" style="13" customWidth="1"/>
    <col min="13070" max="13070" width="35.1796875" style="13" customWidth="1"/>
    <col min="13071" max="13071" width="37.453125" style="13" bestFit="1" customWidth="1"/>
    <col min="13072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0.54296875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325" width="5.7265625" style="13" customWidth="1"/>
    <col min="13326" max="13326" width="35.1796875" style="13" customWidth="1"/>
    <col min="13327" max="13327" width="37.453125" style="13" bestFit="1" customWidth="1"/>
    <col min="13328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0.54296875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581" width="5.7265625" style="13" customWidth="1"/>
    <col min="13582" max="13582" width="35.1796875" style="13" customWidth="1"/>
    <col min="13583" max="13583" width="37.453125" style="13" bestFit="1" customWidth="1"/>
    <col min="13584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0.54296875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3837" width="5.7265625" style="13" customWidth="1"/>
    <col min="13838" max="13838" width="35.1796875" style="13" customWidth="1"/>
    <col min="13839" max="13839" width="37.453125" style="13" bestFit="1" customWidth="1"/>
    <col min="13840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0.54296875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093" width="5.7265625" style="13" customWidth="1"/>
    <col min="14094" max="14094" width="35.1796875" style="13" customWidth="1"/>
    <col min="14095" max="14095" width="37.453125" style="13" bestFit="1" customWidth="1"/>
    <col min="14096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0.54296875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349" width="5.7265625" style="13" customWidth="1"/>
    <col min="14350" max="14350" width="35.1796875" style="13" customWidth="1"/>
    <col min="14351" max="14351" width="37.453125" style="13" bestFit="1" customWidth="1"/>
    <col min="14352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0.54296875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605" width="5.7265625" style="13" customWidth="1"/>
    <col min="14606" max="14606" width="35.1796875" style="13" customWidth="1"/>
    <col min="14607" max="14607" width="37.453125" style="13" bestFit="1" customWidth="1"/>
    <col min="14608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0.54296875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4861" width="5.7265625" style="13" customWidth="1"/>
    <col min="14862" max="14862" width="35.1796875" style="13" customWidth="1"/>
    <col min="14863" max="14863" width="37.453125" style="13" bestFit="1" customWidth="1"/>
    <col min="14864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0.54296875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117" width="5.7265625" style="13" customWidth="1"/>
    <col min="15118" max="15118" width="35.1796875" style="13" customWidth="1"/>
    <col min="15119" max="15119" width="37.453125" style="13" bestFit="1" customWidth="1"/>
    <col min="15120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0.54296875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373" width="5.7265625" style="13" customWidth="1"/>
    <col min="15374" max="15374" width="35.1796875" style="13" customWidth="1"/>
    <col min="15375" max="15375" width="37.453125" style="13" bestFit="1" customWidth="1"/>
    <col min="15376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0.54296875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629" width="5.7265625" style="13" customWidth="1"/>
    <col min="15630" max="15630" width="35.1796875" style="13" customWidth="1"/>
    <col min="15631" max="15631" width="37.453125" style="13" bestFit="1" customWidth="1"/>
    <col min="15632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0.54296875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5885" width="5.7265625" style="13" customWidth="1"/>
    <col min="15886" max="15886" width="35.1796875" style="13" customWidth="1"/>
    <col min="15887" max="15887" width="37.453125" style="13" bestFit="1" customWidth="1"/>
    <col min="15888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0.54296875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141" width="5.7265625" style="13" customWidth="1"/>
    <col min="16142" max="16142" width="35.1796875" style="13" customWidth="1"/>
    <col min="16143" max="16143" width="37.453125" style="13" bestFit="1" customWidth="1"/>
    <col min="16144" max="16384" width="9.1796875" style="13"/>
  </cols>
  <sheetData>
    <row r="1" spans="2:15" ht="14.5" x14ac:dyDescent="0.35">
      <c r="B1" s="113" t="s">
        <v>25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2:15" ht="14.5" x14ac:dyDescent="0.35">
      <c r="B2" s="113" t="s">
        <v>40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4" spans="2:15" s="14" customFormat="1" x14ac:dyDescent="0.35">
      <c r="C4" s="69" t="s">
        <v>0</v>
      </c>
      <c r="D4" s="122" t="s">
        <v>42</v>
      </c>
      <c r="E4" s="122"/>
      <c r="F4" s="122"/>
      <c r="G4" s="15"/>
      <c r="I4" s="16"/>
      <c r="J4" s="17"/>
      <c r="M4" s="18"/>
      <c r="N4" s="69" t="s">
        <v>41</v>
      </c>
    </row>
    <row r="5" spans="2:15" x14ac:dyDescent="0.35">
      <c r="C5" s="70" t="s">
        <v>16</v>
      </c>
      <c r="E5" s="123" t="str">
        <f>Списки!B2</f>
        <v>Неманский МО</v>
      </c>
      <c r="F5" s="123"/>
      <c r="G5" s="123"/>
      <c r="H5" s="123"/>
      <c r="K5" s="22"/>
      <c r="L5" s="22"/>
      <c r="N5" s="73" t="s">
        <v>26</v>
      </c>
    </row>
    <row r="6" spans="2:15" x14ac:dyDescent="0.35">
      <c r="K6" s="22"/>
      <c r="L6" s="22"/>
      <c r="N6" s="14"/>
    </row>
    <row r="7" spans="2:15" s="23" customFormat="1" ht="17.25" customHeight="1" x14ac:dyDescent="0.25">
      <c r="B7" s="114" t="s">
        <v>1</v>
      </c>
      <c r="C7" s="116"/>
      <c r="D7" s="118" t="s">
        <v>9</v>
      </c>
      <c r="E7" s="119"/>
      <c r="F7" s="118" t="s">
        <v>10</v>
      </c>
      <c r="G7" s="120"/>
      <c r="H7" s="120"/>
      <c r="I7" s="120"/>
      <c r="J7" s="124" t="s">
        <v>3</v>
      </c>
      <c r="K7" s="114" t="s">
        <v>5</v>
      </c>
      <c r="L7" s="114" t="s">
        <v>11</v>
      </c>
      <c r="M7" s="126" t="s">
        <v>0</v>
      </c>
      <c r="N7" s="114" t="s">
        <v>17</v>
      </c>
      <c r="O7" s="128" t="s">
        <v>23</v>
      </c>
    </row>
    <row r="8" spans="2:15" s="23" customFormat="1" ht="32.25" customHeight="1" x14ac:dyDescent="0.25">
      <c r="B8" s="115"/>
      <c r="C8" s="117"/>
      <c r="D8" s="24" t="s">
        <v>12</v>
      </c>
      <c r="E8" s="24" t="s">
        <v>13</v>
      </c>
      <c r="F8" s="24" t="s">
        <v>27</v>
      </c>
      <c r="G8" s="25" t="s">
        <v>14</v>
      </c>
      <c r="H8" s="24" t="s">
        <v>15</v>
      </c>
      <c r="I8" s="25" t="s">
        <v>14</v>
      </c>
      <c r="J8" s="125"/>
      <c r="K8" s="115"/>
      <c r="L8" s="115"/>
      <c r="M8" s="127"/>
      <c r="N8" s="115"/>
      <c r="O8" s="129"/>
    </row>
    <row r="9" spans="2:15" s="23" customFormat="1" ht="11.5" x14ac:dyDescent="0.25">
      <c r="B9" s="26">
        <v>1</v>
      </c>
      <c r="C9" s="72">
        <f>Списки!F2</f>
        <v>905</v>
      </c>
      <c r="D9" s="27">
        <f>Итоговый!D9</f>
        <v>8.5</v>
      </c>
      <c r="E9" s="28">
        <f>Итоговый!E9</f>
        <v>6.0714285714285712</v>
      </c>
      <c r="F9" s="27">
        <f>Итоговый!F9</f>
        <v>13.75</v>
      </c>
      <c r="G9" s="28">
        <f>Итоговый!G9</f>
        <v>37.236363636363635</v>
      </c>
      <c r="H9" s="27">
        <f>Итоговый!H9</f>
        <v>26.78</v>
      </c>
      <c r="I9" s="28">
        <f>Итоговый!I9</f>
        <v>38.371919342793134</v>
      </c>
      <c r="J9" s="28">
        <f>Итоговый!J9</f>
        <v>81.679711550585338</v>
      </c>
      <c r="K9" s="45">
        <f>Итоговый!K9</f>
        <v>4</v>
      </c>
      <c r="L9" s="28">
        <f>Итоговый!L9</f>
        <v>0</v>
      </c>
      <c r="M9" s="27">
        <f>Списки!E2</f>
        <v>9</v>
      </c>
      <c r="N9" s="29" t="str">
        <f>Списки!D2</f>
        <v xml:space="preserve">Грикшайте Софья Аркадьевна </v>
      </c>
      <c r="O9" s="30" t="str">
        <f>Списки!C2</f>
        <v>МАОУ "Ульяновская СОШ"</v>
      </c>
    </row>
    <row r="10" spans="2:15" s="23" customFormat="1" ht="11.5" x14ac:dyDescent="0.25">
      <c r="B10" s="26">
        <v>2</v>
      </c>
      <c r="C10" s="72">
        <f>Списки!F3</f>
        <v>906</v>
      </c>
      <c r="D10" s="27">
        <f>Итоговый!D10</f>
        <v>16.5</v>
      </c>
      <c r="E10" s="28">
        <f>Итоговый!E10</f>
        <v>11.785714285714286</v>
      </c>
      <c r="F10" s="27">
        <f>Итоговый!F10</f>
        <v>12.87</v>
      </c>
      <c r="G10" s="28">
        <f>Итоговый!G10</f>
        <v>39.782439782439788</v>
      </c>
      <c r="H10" s="27">
        <f>Итоговый!H10</f>
        <v>26.22</v>
      </c>
      <c r="I10" s="28">
        <f>Итоговый!I10</f>
        <v>39.191456903127389</v>
      </c>
      <c r="J10" s="28">
        <f>Итоговый!J10</f>
        <v>90.759610971281461</v>
      </c>
      <c r="K10" s="45">
        <f>Итоговый!K10</f>
        <v>2</v>
      </c>
      <c r="L10" s="28">
        <f>Итоговый!L10</f>
        <v>0</v>
      </c>
      <c r="M10" s="27">
        <f>Списки!E3</f>
        <v>9</v>
      </c>
      <c r="N10" s="29" t="str">
        <f>Списки!D3</f>
        <v xml:space="preserve">Ряжских Александра Андреевна </v>
      </c>
      <c r="O10" s="30" t="str">
        <f>Списки!C3</f>
        <v>МАОУ "Ульяновская СОШ"</v>
      </c>
    </row>
    <row r="11" spans="2:15" s="23" customFormat="1" ht="11.5" x14ac:dyDescent="0.25">
      <c r="B11" s="26">
        <v>3</v>
      </c>
      <c r="C11" s="72">
        <f>Списки!F4</f>
        <v>1102</v>
      </c>
      <c r="D11" s="27">
        <f>Итоговый!D11</f>
        <v>15</v>
      </c>
      <c r="E11" s="28">
        <f>Итоговый!E11</f>
        <v>10.714285714285714</v>
      </c>
      <c r="F11" s="27">
        <f>Итоговый!F11</f>
        <v>13.9</v>
      </c>
      <c r="G11" s="28">
        <f>Итоговый!G11</f>
        <v>36.834532374100718</v>
      </c>
      <c r="H11" s="27">
        <f>Итоговый!H11</f>
        <v>26.87</v>
      </c>
      <c r="I11" s="28">
        <f>Итоговый!I11</f>
        <v>38.243394119836253</v>
      </c>
      <c r="J11" s="28">
        <f>Итоговый!J11</f>
        <v>85.792212208222679</v>
      </c>
      <c r="K11" s="45">
        <f>Итоговый!K11</f>
        <v>3</v>
      </c>
      <c r="L11" s="28">
        <f>Итоговый!L11</f>
        <v>0</v>
      </c>
      <c r="M11" s="27">
        <f>Списки!E4</f>
        <v>11</v>
      </c>
      <c r="N11" s="29" t="str">
        <f>Списки!D4</f>
        <v xml:space="preserve">Гаспарова Карина Гарриевна </v>
      </c>
      <c r="O11" s="30" t="str">
        <f>Списки!C4</f>
        <v>МАОУ "Ульяновская СОШ"</v>
      </c>
    </row>
    <row r="12" spans="2:15" s="23" customFormat="1" ht="11.5" x14ac:dyDescent="0.25">
      <c r="B12" s="26">
        <v>4</v>
      </c>
      <c r="C12" s="72">
        <f>Списки!F5</f>
        <v>1103</v>
      </c>
      <c r="D12" s="27">
        <f>Итоговый!D12</f>
        <v>18</v>
      </c>
      <c r="E12" s="28">
        <f>Итоговый!E12</f>
        <v>12.857142857142858</v>
      </c>
      <c r="F12" s="27">
        <f>Итоговый!F12</f>
        <v>12.8</v>
      </c>
      <c r="G12" s="28">
        <f>Итоговый!G12</f>
        <v>40</v>
      </c>
      <c r="H12" s="27">
        <f>Итоговый!H12</f>
        <v>25.69</v>
      </c>
      <c r="I12" s="28">
        <f>Итоговый!I12</f>
        <v>40</v>
      </c>
      <c r="J12" s="28">
        <f>Итоговый!J12</f>
        <v>92.857142857142861</v>
      </c>
      <c r="K12" s="45">
        <f>Итоговый!K12</f>
        <v>1</v>
      </c>
      <c r="L12" s="28">
        <f>Итоговый!L12</f>
        <v>0</v>
      </c>
      <c r="M12" s="27">
        <f>Списки!E5</f>
        <v>11</v>
      </c>
      <c r="N12" s="29" t="str">
        <f>Списки!D5</f>
        <v xml:space="preserve">Тарасенко Надежда Эдуардовна </v>
      </c>
      <c r="O12" s="30" t="str">
        <f>Списки!C5</f>
        <v>МАОУ "Ульяновская СОШ"</v>
      </c>
    </row>
    <row r="13" spans="2:15" s="23" customFormat="1" ht="11.5" x14ac:dyDescent="0.25">
      <c r="B13" s="26">
        <v>5</v>
      </c>
      <c r="C13" s="72">
        <f>Списки!F6</f>
        <v>0</v>
      </c>
      <c r="D13" s="27">
        <f>Итоговый!D13</f>
        <v>0</v>
      </c>
      <c r="E13" s="28">
        <f>Итоговый!E13</f>
        <v>0</v>
      </c>
      <c r="F13" s="27">
        <f>Итоговый!F13</f>
        <v>0</v>
      </c>
      <c r="G13" s="28" t="str">
        <f>Итоговый!G13</f>
        <v xml:space="preserve"> </v>
      </c>
      <c r="H13" s="27">
        <f>Итоговый!H13</f>
        <v>0</v>
      </c>
      <c r="I13" s="28" t="str">
        <f>Итоговый!I13</f>
        <v xml:space="preserve"> </v>
      </c>
      <c r="J13" s="28" t="str">
        <f>Итоговый!J13</f>
        <v xml:space="preserve"> </v>
      </c>
      <c r="K13" s="45" t="str">
        <f>Итоговый!K13</f>
        <v xml:space="preserve"> </v>
      </c>
      <c r="L13" s="28">
        <f>Итоговый!L13</f>
        <v>0</v>
      </c>
      <c r="M13" s="27">
        <f>Списки!E6</f>
        <v>0</v>
      </c>
      <c r="N13" s="29">
        <f>Списки!D6</f>
        <v>0</v>
      </c>
      <c r="O13" s="30">
        <f>Списки!C6</f>
        <v>0</v>
      </c>
    </row>
    <row r="14" spans="2:15" s="23" customFormat="1" ht="11.5" x14ac:dyDescent="0.25">
      <c r="B14" s="26">
        <v>6</v>
      </c>
      <c r="C14" s="72">
        <f>Списки!F7</f>
        <v>0</v>
      </c>
      <c r="D14" s="27">
        <f>Итоговый!D14</f>
        <v>0</v>
      </c>
      <c r="E14" s="28">
        <f>Итоговый!E14</f>
        <v>0</v>
      </c>
      <c r="F14" s="27">
        <f>Итоговый!F14</f>
        <v>0</v>
      </c>
      <c r="G14" s="28" t="str">
        <f>Итоговый!G14</f>
        <v xml:space="preserve"> </v>
      </c>
      <c r="H14" s="27">
        <f>Итоговый!H14</f>
        <v>0</v>
      </c>
      <c r="I14" s="28" t="str">
        <f>Итоговый!I14</f>
        <v xml:space="preserve"> </v>
      </c>
      <c r="J14" s="28" t="str">
        <f>Итоговый!J14</f>
        <v xml:space="preserve"> </v>
      </c>
      <c r="K14" s="45" t="str">
        <f>Итоговый!K14</f>
        <v xml:space="preserve"> </v>
      </c>
      <c r="L14" s="28">
        <f>Итоговый!L14</f>
        <v>0</v>
      </c>
      <c r="M14" s="27">
        <f>Списки!E7</f>
        <v>0</v>
      </c>
      <c r="N14" s="29">
        <f>Списки!D7</f>
        <v>0</v>
      </c>
      <c r="O14" s="30">
        <f>Списки!C7</f>
        <v>0</v>
      </c>
    </row>
    <row r="15" spans="2:15" s="23" customFormat="1" ht="11.5" x14ac:dyDescent="0.25">
      <c r="B15" s="26">
        <v>7</v>
      </c>
      <c r="C15" s="72">
        <f>Списки!F8</f>
        <v>0</v>
      </c>
      <c r="D15" s="27">
        <f>Итоговый!D15</f>
        <v>0</v>
      </c>
      <c r="E15" s="28">
        <f>Итоговый!E15</f>
        <v>0</v>
      </c>
      <c r="F15" s="27">
        <f>Итоговый!F15</f>
        <v>0</v>
      </c>
      <c r="G15" s="28" t="str">
        <f>Итоговый!G15</f>
        <v xml:space="preserve"> </v>
      </c>
      <c r="H15" s="27">
        <f>Итоговый!H15</f>
        <v>0</v>
      </c>
      <c r="I15" s="28" t="str">
        <f>Итоговый!I15</f>
        <v xml:space="preserve"> </v>
      </c>
      <c r="J15" s="28" t="str">
        <f>Итоговый!J15</f>
        <v xml:space="preserve"> </v>
      </c>
      <c r="K15" s="45" t="str">
        <f>Итоговый!K15</f>
        <v xml:space="preserve"> </v>
      </c>
      <c r="L15" s="28">
        <f>Итоговый!L15</f>
        <v>0</v>
      </c>
      <c r="M15" s="27">
        <f>Списки!E8</f>
        <v>0</v>
      </c>
      <c r="N15" s="29">
        <f>Списки!D8</f>
        <v>0</v>
      </c>
      <c r="O15" s="30">
        <f>Списки!C8</f>
        <v>0</v>
      </c>
    </row>
    <row r="16" spans="2:15" s="23" customFormat="1" ht="11.5" x14ac:dyDescent="0.25">
      <c r="B16" s="26">
        <v>8</v>
      </c>
      <c r="C16" s="72">
        <f>Списки!F9</f>
        <v>0</v>
      </c>
      <c r="D16" s="27">
        <f>Итоговый!D16</f>
        <v>0</v>
      </c>
      <c r="E16" s="28">
        <f>Итоговый!E16</f>
        <v>0</v>
      </c>
      <c r="F16" s="27">
        <f>Итоговый!F16</f>
        <v>0</v>
      </c>
      <c r="G16" s="28" t="str">
        <f>Итоговый!G16</f>
        <v xml:space="preserve"> </v>
      </c>
      <c r="H16" s="27">
        <f>Итоговый!H16</f>
        <v>0</v>
      </c>
      <c r="I16" s="28" t="str">
        <f>Итоговый!I16</f>
        <v xml:space="preserve"> </v>
      </c>
      <c r="J16" s="28" t="str">
        <f>Итоговый!J16</f>
        <v xml:space="preserve"> </v>
      </c>
      <c r="K16" s="45" t="str">
        <f>Итоговый!K16</f>
        <v xml:space="preserve"> </v>
      </c>
      <c r="L16" s="28">
        <f>Итоговый!L16</f>
        <v>0</v>
      </c>
      <c r="M16" s="27">
        <f>Списки!E9</f>
        <v>0</v>
      </c>
      <c r="N16" s="29">
        <f>Списки!D9</f>
        <v>0</v>
      </c>
      <c r="O16" s="30">
        <f>Списки!C9</f>
        <v>0</v>
      </c>
    </row>
    <row r="17" spans="2:15" s="23" customFormat="1" ht="11.5" x14ac:dyDescent="0.25">
      <c r="B17" s="26">
        <v>9</v>
      </c>
      <c r="C17" s="72">
        <f>Списки!F10</f>
        <v>0</v>
      </c>
      <c r="D17" s="27">
        <f>Итоговый!D17</f>
        <v>0</v>
      </c>
      <c r="E17" s="28">
        <f>Итоговый!E17</f>
        <v>0</v>
      </c>
      <c r="F17" s="27">
        <f>Итоговый!F17</f>
        <v>0</v>
      </c>
      <c r="G17" s="28" t="str">
        <f>Итоговый!G17</f>
        <v xml:space="preserve"> </v>
      </c>
      <c r="H17" s="46">
        <f>Итоговый!H17</f>
        <v>0</v>
      </c>
      <c r="I17" s="28" t="str">
        <f>Итоговый!I17</f>
        <v xml:space="preserve"> </v>
      </c>
      <c r="J17" s="28" t="str">
        <f>Итоговый!J17</f>
        <v xml:space="preserve"> </v>
      </c>
      <c r="K17" s="45" t="str">
        <f>Итоговый!K17</f>
        <v xml:space="preserve"> </v>
      </c>
      <c r="L17" s="28">
        <f>Итоговый!L17</f>
        <v>0</v>
      </c>
      <c r="M17" s="27">
        <f>Списки!E10</f>
        <v>0</v>
      </c>
      <c r="N17" s="29">
        <f>Списки!D10</f>
        <v>0</v>
      </c>
      <c r="O17" s="30">
        <f>Списки!C10</f>
        <v>0</v>
      </c>
    </row>
    <row r="18" spans="2:15" s="23" customFormat="1" ht="11.5" x14ac:dyDescent="0.25">
      <c r="B18" s="26">
        <v>10</v>
      </c>
      <c r="C18" s="72">
        <f>Списки!F11</f>
        <v>0</v>
      </c>
      <c r="D18" s="27">
        <f>Итоговый!D18</f>
        <v>0</v>
      </c>
      <c r="E18" s="28">
        <f>Итоговый!E18</f>
        <v>0</v>
      </c>
      <c r="F18" s="27">
        <f>Итоговый!F18</f>
        <v>0</v>
      </c>
      <c r="G18" s="28" t="str">
        <f>Итоговый!G18</f>
        <v xml:space="preserve"> </v>
      </c>
      <c r="H18" s="46">
        <f>Итоговый!H18</f>
        <v>0</v>
      </c>
      <c r="I18" s="28" t="str">
        <f>Итоговый!I18</f>
        <v xml:space="preserve"> </v>
      </c>
      <c r="J18" s="28" t="str">
        <f>Итоговый!J18</f>
        <v xml:space="preserve"> </v>
      </c>
      <c r="K18" s="45" t="str">
        <f>Итоговый!K18</f>
        <v xml:space="preserve"> </v>
      </c>
      <c r="L18" s="28">
        <f>Итоговый!L18</f>
        <v>0</v>
      </c>
      <c r="M18" s="27">
        <f>Списки!E11</f>
        <v>0</v>
      </c>
      <c r="N18" s="29">
        <f>Списки!D11</f>
        <v>0</v>
      </c>
      <c r="O18" s="30">
        <f>Списки!C11</f>
        <v>0</v>
      </c>
    </row>
    <row r="19" spans="2:15" s="23" customFormat="1" ht="11.5" x14ac:dyDescent="0.25">
      <c r="B19" s="26">
        <v>11</v>
      </c>
      <c r="C19" s="72">
        <f>Списки!F12</f>
        <v>0</v>
      </c>
      <c r="D19" s="27">
        <f>Итоговый!D19</f>
        <v>0</v>
      </c>
      <c r="E19" s="28">
        <f>Итоговый!E19</f>
        <v>0</v>
      </c>
      <c r="F19" s="27">
        <f>Итоговый!F19</f>
        <v>0</v>
      </c>
      <c r="G19" s="28" t="str">
        <f>Итоговый!G19</f>
        <v xml:space="preserve"> </v>
      </c>
      <c r="H19" s="46">
        <f>Итоговый!H19</f>
        <v>0</v>
      </c>
      <c r="I19" s="28" t="str">
        <f>Итоговый!I19</f>
        <v xml:space="preserve"> </v>
      </c>
      <c r="J19" s="28" t="str">
        <f>Итоговый!J19</f>
        <v xml:space="preserve"> </v>
      </c>
      <c r="K19" s="45" t="str">
        <f>Итоговый!K19</f>
        <v xml:space="preserve"> </v>
      </c>
      <c r="L19" s="28">
        <f>Итоговый!L19</f>
        <v>0</v>
      </c>
      <c r="M19" s="27">
        <f>Списки!E12</f>
        <v>0</v>
      </c>
      <c r="N19" s="29">
        <f>Списки!D12</f>
        <v>0</v>
      </c>
      <c r="O19" s="30">
        <f>Списки!C12</f>
        <v>0</v>
      </c>
    </row>
    <row r="20" spans="2:15" s="23" customFormat="1" ht="11.5" x14ac:dyDescent="0.25">
      <c r="B20" s="26">
        <v>12</v>
      </c>
      <c r="C20" s="72">
        <f>Списки!F13</f>
        <v>0</v>
      </c>
      <c r="D20" s="27">
        <f>Итоговый!D20</f>
        <v>0</v>
      </c>
      <c r="E20" s="28">
        <f>Итоговый!E20</f>
        <v>0</v>
      </c>
      <c r="F20" s="27">
        <f>Итоговый!F20</f>
        <v>0</v>
      </c>
      <c r="G20" s="28" t="str">
        <f>Итоговый!G20</f>
        <v xml:space="preserve"> </v>
      </c>
      <c r="H20" s="46">
        <f>Итоговый!H20</f>
        <v>0</v>
      </c>
      <c r="I20" s="28" t="str">
        <f>Итоговый!I20</f>
        <v xml:space="preserve"> </v>
      </c>
      <c r="J20" s="28" t="str">
        <f>Итоговый!J20</f>
        <v xml:space="preserve"> </v>
      </c>
      <c r="K20" s="45" t="str">
        <f>Итоговый!K20</f>
        <v xml:space="preserve"> </v>
      </c>
      <c r="L20" s="28">
        <f>Итоговый!L20</f>
        <v>0</v>
      </c>
      <c r="M20" s="27">
        <f>Списки!E13</f>
        <v>0</v>
      </c>
      <c r="N20" s="29">
        <f>Списки!D13</f>
        <v>0</v>
      </c>
      <c r="O20" s="30">
        <f>Списки!C13</f>
        <v>0</v>
      </c>
    </row>
    <row r="21" spans="2:15" s="23" customFormat="1" ht="11.5" x14ac:dyDescent="0.25">
      <c r="B21" s="26">
        <v>13</v>
      </c>
      <c r="C21" s="72">
        <f>Списки!F14</f>
        <v>0</v>
      </c>
      <c r="D21" s="27">
        <f>Итоговый!D21</f>
        <v>0</v>
      </c>
      <c r="E21" s="28">
        <f>Итоговый!E21</f>
        <v>0</v>
      </c>
      <c r="F21" s="27">
        <f>Итоговый!F21</f>
        <v>0</v>
      </c>
      <c r="G21" s="28" t="str">
        <f>Итоговый!G21</f>
        <v xml:space="preserve"> </v>
      </c>
      <c r="H21" s="27">
        <f>Итоговый!H21</f>
        <v>0</v>
      </c>
      <c r="I21" s="28" t="str">
        <f>Итоговый!I21</f>
        <v xml:space="preserve"> </v>
      </c>
      <c r="J21" s="28" t="str">
        <f>Итоговый!J21</f>
        <v xml:space="preserve"> </v>
      </c>
      <c r="K21" s="45" t="str">
        <f>Итоговый!K21</f>
        <v xml:space="preserve"> </v>
      </c>
      <c r="L21" s="28">
        <f>Итоговый!L21</f>
        <v>0</v>
      </c>
      <c r="M21" s="27">
        <f>Списки!E14</f>
        <v>0</v>
      </c>
      <c r="N21" s="29">
        <f>Списки!D14</f>
        <v>0</v>
      </c>
      <c r="O21" s="30">
        <f>Списки!C14</f>
        <v>0</v>
      </c>
    </row>
    <row r="22" spans="2:15" s="23" customFormat="1" ht="11.5" x14ac:dyDescent="0.25">
      <c r="B22" s="26">
        <v>14</v>
      </c>
      <c r="C22" s="72">
        <f>Списки!F15</f>
        <v>0</v>
      </c>
      <c r="D22" s="27">
        <f>Итоговый!D22</f>
        <v>0</v>
      </c>
      <c r="E22" s="28">
        <f>Итоговый!E22</f>
        <v>0</v>
      </c>
      <c r="F22" s="27">
        <f>Итоговый!F22</f>
        <v>0</v>
      </c>
      <c r="G22" s="28" t="str">
        <f>Итоговый!G22</f>
        <v xml:space="preserve"> </v>
      </c>
      <c r="H22" s="27">
        <f>Итоговый!H22</f>
        <v>0</v>
      </c>
      <c r="I22" s="28" t="str">
        <f>Итоговый!I22</f>
        <v xml:space="preserve"> </v>
      </c>
      <c r="J22" s="28" t="str">
        <f>Итоговый!J22</f>
        <v xml:space="preserve"> </v>
      </c>
      <c r="K22" s="45" t="str">
        <f>Итоговый!K22</f>
        <v xml:space="preserve"> </v>
      </c>
      <c r="L22" s="28">
        <f>Итоговый!L22</f>
        <v>0</v>
      </c>
      <c r="M22" s="27">
        <f>Списки!E15</f>
        <v>0</v>
      </c>
      <c r="N22" s="29">
        <f>Списки!D15</f>
        <v>0</v>
      </c>
      <c r="O22" s="30">
        <f>Списки!C15</f>
        <v>0</v>
      </c>
    </row>
    <row r="23" spans="2:15" s="23" customFormat="1" ht="11.5" x14ac:dyDescent="0.25">
      <c r="B23" s="26">
        <v>15</v>
      </c>
      <c r="C23" s="72">
        <f>Списки!F16</f>
        <v>0</v>
      </c>
      <c r="D23" s="27">
        <f>Итоговый!D23</f>
        <v>0</v>
      </c>
      <c r="E23" s="28">
        <f>Итоговый!E23</f>
        <v>0</v>
      </c>
      <c r="F23" s="27">
        <f>Итоговый!F23</f>
        <v>0</v>
      </c>
      <c r="G23" s="28" t="str">
        <f>Итоговый!G23</f>
        <v xml:space="preserve"> </v>
      </c>
      <c r="H23" s="27">
        <f>Итоговый!H23</f>
        <v>0</v>
      </c>
      <c r="I23" s="28" t="str">
        <f>Итоговый!I23</f>
        <v xml:space="preserve"> </v>
      </c>
      <c r="J23" s="28" t="str">
        <f>Итоговый!J23</f>
        <v xml:space="preserve"> </v>
      </c>
      <c r="K23" s="45" t="str">
        <f>Итоговый!K23</f>
        <v xml:space="preserve"> </v>
      </c>
      <c r="L23" s="28">
        <f>Итоговый!L23</f>
        <v>0</v>
      </c>
      <c r="M23" s="27">
        <f>Списки!E16</f>
        <v>0</v>
      </c>
      <c r="N23" s="29">
        <f>Списки!D16</f>
        <v>0</v>
      </c>
      <c r="O23" s="30">
        <f>Списки!C16</f>
        <v>0</v>
      </c>
    </row>
    <row r="24" spans="2:15" s="23" customFormat="1" ht="11.5" x14ac:dyDescent="0.25">
      <c r="B24" s="26">
        <v>16</v>
      </c>
      <c r="C24" s="72">
        <f>Списки!F17</f>
        <v>0</v>
      </c>
      <c r="D24" s="27">
        <f>Итоговый!D24</f>
        <v>0</v>
      </c>
      <c r="E24" s="28">
        <f>Итоговый!E24</f>
        <v>0</v>
      </c>
      <c r="F24" s="27">
        <f>Итоговый!F24</f>
        <v>0</v>
      </c>
      <c r="G24" s="28" t="str">
        <f>Итоговый!G24</f>
        <v xml:space="preserve"> </v>
      </c>
      <c r="H24" s="27">
        <f>Итоговый!H24</f>
        <v>0</v>
      </c>
      <c r="I24" s="28" t="str">
        <f>Итоговый!I24</f>
        <v xml:space="preserve"> </v>
      </c>
      <c r="J24" s="28" t="str">
        <f>Итоговый!J24</f>
        <v xml:space="preserve"> </v>
      </c>
      <c r="K24" s="45" t="str">
        <f>Итоговый!K24</f>
        <v xml:space="preserve"> </v>
      </c>
      <c r="L24" s="28">
        <f>Итоговый!L24</f>
        <v>0</v>
      </c>
      <c r="M24" s="27">
        <f>Списки!E17</f>
        <v>0</v>
      </c>
      <c r="N24" s="29">
        <f>Списки!D17</f>
        <v>0</v>
      </c>
      <c r="O24" s="30">
        <f>Списки!C17</f>
        <v>0</v>
      </c>
    </row>
    <row r="25" spans="2:15" s="23" customFormat="1" ht="11.5" x14ac:dyDescent="0.25">
      <c r="B25" s="26">
        <v>17</v>
      </c>
      <c r="C25" s="72">
        <f>Списки!F18</f>
        <v>0</v>
      </c>
      <c r="D25" s="27">
        <f>Итоговый!D25</f>
        <v>0</v>
      </c>
      <c r="E25" s="28">
        <f>Итоговый!E25</f>
        <v>0</v>
      </c>
      <c r="F25" s="27">
        <f>Итоговый!F25</f>
        <v>0</v>
      </c>
      <c r="G25" s="28" t="str">
        <f>Итоговый!G25</f>
        <v xml:space="preserve"> </v>
      </c>
      <c r="H25" s="27">
        <f>Итоговый!H25</f>
        <v>0</v>
      </c>
      <c r="I25" s="28" t="str">
        <f>Итоговый!I25</f>
        <v xml:space="preserve"> </v>
      </c>
      <c r="J25" s="28" t="str">
        <f>Итоговый!J25</f>
        <v xml:space="preserve"> </v>
      </c>
      <c r="K25" s="45" t="str">
        <f>Итоговый!K25</f>
        <v xml:space="preserve"> </v>
      </c>
      <c r="L25" s="28">
        <f>Итоговый!L25</f>
        <v>0</v>
      </c>
      <c r="M25" s="27">
        <f>Списки!E18</f>
        <v>0</v>
      </c>
      <c r="N25" s="29">
        <f>Списки!D18</f>
        <v>0</v>
      </c>
      <c r="O25" s="30">
        <f>Списки!C18</f>
        <v>0</v>
      </c>
    </row>
    <row r="26" spans="2:15" s="23" customFormat="1" ht="11.5" x14ac:dyDescent="0.25">
      <c r="B26" s="26">
        <v>18</v>
      </c>
      <c r="C26" s="72">
        <f>Списки!F19</f>
        <v>0</v>
      </c>
      <c r="D26" s="27">
        <f>Итоговый!D26</f>
        <v>0</v>
      </c>
      <c r="E26" s="28">
        <f>Итоговый!E26</f>
        <v>0</v>
      </c>
      <c r="F26" s="27">
        <f>Итоговый!F26</f>
        <v>0</v>
      </c>
      <c r="G26" s="28" t="str">
        <f>Итоговый!G26</f>
        <v xml:space="preserve"> </v>
      </c>
      <c r="H26" s="27">
        <f>Итоговый!H26</f>
        <v>0</v>
      </c>
      <c r="I26" s="28" t="str">
        <f>Итоговый!I26</f>
        <v xml:space="preserve"> </v>
      </c>
      <c r="J26" s="28" t="str">
        <f>Итоговый!J26</f>
        <v xml:space="preserve"> </v>
      </c>
      <c r="K26" s="45" t="str">
        <f>Итоговый!K26</f>
        <v xml:space="preserve"> </v>
      </c>
      <c r="L26" s="28">
        <f>Итоговый!L26</f>
        <v>0</v>
      </c>
      <c r="M26" s="27">
        <f>Списки!E19</f>
        <v>0</v>
      </c>
      <c r="N26" s="29">
        <f>Списки!D19</f>
        <v>0</v>
      </c>
      <c r="O26" s="30">
        <f>Списки!C19</f>
        <v>0</v>
      </c>
    </row>
    <row r="27" spans="2:15" s="23" customFormat="1" ht="11.5" x14ac:dyDescent="0.25">
      <c r="B27" s="26">
        <v>19</v>
      </c>
      <c r="C27" s="72">
        <f>Списки!F20</f>
        <v>0</v>
      </c>
      <c r="D27" s="27">
        <f>Итоговый!D27</f>
        <v>0</v>
      </c>
      <c r="E27" s="28">
        <f>Итоговый!E27</f>
        <v>0</v>
      </c>
      <c r="F27" s="27">
        <f>Итоговый!F27</f>
        <v>0</v>
      </c>
      <c r="G27" s="28" t="str">
        <f>Итоговый!G27</f>
        <v xml:space="preserve"> </v>
      </c>
      <c r="H27" s="27">
        <f>Итоговый!H27</f>
        <v>0</v>
      </c>
      <c r="I27" s="28" t="str">
        <f>Итоговый!I27</f>
        <v xml:space="preserve"> </v>
      </c>
      <c r="J27" s="28" t="str">
        <f>Итоговый!J27</f>
        <v xml:space="preserve"> </v>
      </c>
      <c r="K27" s="45" t="str">
        <f>Итоговый!K27</f>
        <v xml:space="preserve"> </v>
      </c>
      <c r="L27" s="28">
        <f>Итоговый!L27</f>
        <v>0</v>
      </c>
      <c r="M27" s="27">
        <f>Списки!E20</f>
        <v>0</v>
      </c>
      <c r="N27" s="29">
        <f>Списки!D20</f>
        <v>0</v>
      </c>
      <c r="O27" s="30">
        <f>Списки!C20</f>
        <v>0</v>
      </c>
    </row>
    <row r="28" spans="2:15" s="23" customFormat="1" ht="11.5" x14ac:dyDescent="0.25">
      <c r="B28" s="26">
        <v>20</v>
      </c>
      <c r="C28" s="72">
        <f>Списки!F21</f>
        <v>0</v>
      </c>
      <c r="D28" s="27">
        <f>Итоговый!D28</f>
        <v>0</v>
      </c>
      <c r="E28" s="28">
        <f>Итоговый!E28</f>
        <v>0</v>
      </c>
      <c r="F28" s="27">
        <f>Итоговый!F28</f>
        <v>0</v>
      </c>
      <c r="G28" s="28" t="str">
        <f>Итоговый!G28</f>
        <v xml:space="preserve"> </v>
      </c>
      <c r="H28" s="27">
        <f>Итоговый!H28</f>
        <v>0</v>
      </c>
      <c r="I28" s="28" t="str">
        <f>Итоговый!I28</f>
        <v xml:space="preserve"> </v>
      </c>
      <c r="J28" s="28" t="str">
        <f>Итоговый!J28</f>
        <v xml:space="preserve"> </v>
      </c>
      <c r="K28" s="45" t="str">
        <f>Итоговый!K28</f>
        <v xml:space="preserve"> </v>
      </c>
      <c r="L28" s="28">
        <f>Итоговый!L28</f>
        <v>0</v>
      </c>
      <c r="M28" s="27">
        <f>Списки!E21</f>
        <v>0</v>
      </c>
      <c r="N28" s="29">
        <f>Списки!D21</f>
        <v>0</v>
      </c>
      <c r="O28" s="30">
        <f>Списки!C21</f>
        <v>0</v>
      </c>
    </row>
    <row r="29" spans="2:15" s="23" customFormat="1" ht="11.5" x14ac:dyDescent="0.25">
      <c r="B29" s="26">
        <v>21</v>
      </c>
      <c r="C29" s="72">
        <f>Списки!F22</f>
        <v>0</v>
      </c>
      <c r="D29" s="27">
        <f>Итоговый!D29</f>
        <v>0</v>
      </c>
      <c r="E29" s="28">
        <f>Итоговый!E29</f>
        <v>0</v>
      </c>
      <c r="F29" s="27">
        <f>Итоговый!F29</f>
        <v>0</v>
      </c>
      <c r="G29" s="28" t="str">
        <f>Итоговый!G29</f>
        <v xml:space="preserve"> </v>
      </c>
      <c r="H29" s="27">
        <f>Итоговый!H29</f>
        <v>0</v>
      </c>
      <c r="I29" s="28" t="str">
        <f>Итоговый!I29</f>
        <v xml:space="preserve"> </v>
      </c>
      <c r="J29" s="28" t="str">
        <f>Итоговый!J29</f>
        <v xml:space="preserve"> </v>
      </c>
      <c r="K29" s="45" t="str">
        <f>Итоговый!K29</f>
        <v xml:space="preserve"> </v>
      </c>
      <c r="L29" s="28">
        <f>Итоговый!L29</f>
        <v>0</v>
      </c>
      <c r="M29" s="27">
        <f>Списки!E22</f>
        <v>0</v>
      </c>
      <c r="N29" s="29">
        <f>Списки!D22</f>
        <v>0</v>
      </c>
      <c r="O29" s="30">
        <f>Списки!C22</f>
        <v>0</v>
      </c>
    </row>
    <row r="30" spans="2:15" s="23" customFormat="1" ht="11.5" x14ac:dyDescent="0.25">
      <c r="B30" s="26">
        <v>22</v>
      </c>
      <c r="C30" s="72">
        <f>Списки!F23</f>
        <v>0</v>
      </c>
      <c r="D30" s="27">
        <f>Итоговый!D30</f>
        <v>0</v>
      </c>
      <c r="E30" s="28">
        <f>Итоговый!E30</f>
        <v>0</v>
      </c>
      <c r="F30" s="27">
        <f>Итоговый!F30</f>
        <v>0</v>
      </c>
      <c r="G30" s="28" t="str">
        <f>Итоговый!G30</f>
        <v xml:space="preserve"> </v>
      </c>
      <c r="H30" s="27">
        <f>Итоговый!H30</f>
        <v>0</v>
      </c>
      <c r="I30" s="28" t="str">
        <f>Итоговый!I30</f>
        <v xml:space="preserve"> </v>
      </c>
      <c r="J30" s="28" t="str">
        <f>Итоговый!J30</f>
        <v xml:space="preserve"> </v>
      </c>
      <c r="K30" s="45" t="str">
        <f>Итоговый!K30</f>
        <v xml:space="preserve"> </v>
      </c>
      <c r="L30" s="28">
        <f>Итоговый!L30</f>
        <v>0</v>
      </c>
      <c r="M30" s="27">
        <f>Списки!E23</f>
        <v>0</v>
      </c>
      <c r="N30" s="29">
        <f>Списки!D23</f>
        <v>0</v>
      </c>
      <c r="O30" s="30">
        <f>Списки!C23</f>
        <v>0</v>
      </c>
    </row>
    <row r="31" spans="2:15" s="23" customFormat="1" ht="11.5" x14ac:dyDescent="0.25">
      <c r="B31" s="26">
        <v>23</v>
      </c>
      <c r="C31" s="72">
        <f>Списки!F24</f>
        <v>0</v>
      </c>
      <c r="D31" s="27">
        <f>Итоговый!D31</f>
        <v>0</v>
      </c>
      <c r="E31" s="28">
        <f>Итоговый!E31</f>
        <v>0</v>
      </c>
      <c r="F31" s="27">
        <f>Итоговый!F31</f>
        <v>0</v>
      </c>
      <c r="G31" s="28" t="str">
        <f>Итоговый!G31</f>
        <v xml:space="preserve"> </v>
      </c>
      <c r="H31" s="27">
        <f>Итоговый!H31</f>
        <v>0</v>
      </c>
      <c r="I31" s="28" t="str">
        <f>Итоговый!I31</f>
        <v xml:space="preserve"> </v>
      </c>
      <c r="J31" s="28" t="str">
        <f>Итоговый!J31</f>
        <v xml:space="preserve"> </v>
      </c>
      <c r="K31" s="45" t="str">
        <f>Итоговый!K31</f>
        <v xml:space="preserve"> </v>
      </c>
      <c r="L31" s="28">
        <f>Итоговый!L31</f>
        <v>0</v>
      </c>
      <c r="M31" s="27">
        <f>Списки!E24</f>
        <v>0</v>
      </c>
      <c r="N31" s="29">
        <f>Списки!D24</f>
        <v>0</v>
      </c>
      <c r="O31" s="30">
        <f>Списки!C24</f>
        <v>0</v>
      </c>
    </row>
    <row r="32" spans="2:15" s="23" customFormat="1" ht="11.5" x14ac:dyDescent="0.25">
      <c r="B32" s="26">
        <v>24</v>
      </c>
      <c r="C32" s="72">
        <f>Списки!F25</f>
        <v>0</v>
      </c>
      <c r="D32" s="27">
        <f>Итоговый!D32</f>
        <v>0</v>
      </c>
      <c r="E32" s="28">
        <f>Итоговый!E32</f>
        <v>0</v>
      </c>
      <c r="F32" s="27">
        <f>Итоговый!F32</f>
        <v>0</v>
      </c>
      <c r="G32" s="28" t="str">
        <f>Итоговый!G32</f>
        <v xml:space="preserve"> </v>
      </c>
      <c r="H32" s="27">
        <f>Итоговый!H32</f>
        <v>0</v>
      </c>
      <c r="I32" s="28" t="str">
        <f>Итоговый!I32</f>
        <v xml:space="preserve"> </v>
      </c>
      <c r="J32" s="28" t="str">
        <f>Итоговый!J32</f>
        <v xml:space="preserve"> </v>
      </c>
      <c r="K32" s="45" t="str">
        <f>Итоговый!K32</f>
        <v xml:space="preserve"> </v>
      </c>
      <c r="L32" s="28">
        <f>Итоговый!L32</f>
        <v>0</v>
      </c>
      <c r="M32" s="27">
        <f>Списки!E25</f>
        <v>0</v>
      </c>
      <c r="N32" s="29">
        <f>Списки!D25</f>
        <v>0</v>
      </c>
      <c r="O32" s="30">
        <f>Списки!C25</f>
        <v>0</v>
      </c>
    </row>
    <row r="33" spans="2:15" s="23" customFormat="1" ht="11.5" x14ac:dyDescent="0.25">
      <c r="B33" s="26">
        <v>25</v>
      </c>
      <c r="C33" s="72">
        <f>Списки!F26</f>
        <v>0</v>
      </c>
      <c r="D33" s="27">
        <f>Итоговый!D33</f>
        <v>0</v>
      </c>
      <c r="E33" s="28">
        <f>Итоговый!E33</f>
        <v>0</v>
      </c>
      <c r="F33" s="27">
        <f>Итоговый!F33</f>
        <v>0</v>
      </c>
      <c r="G33" s="28" t="str">
        <f>Итоговый!G33</f>
        <v xml:space="preserve"> </v>
      </c>
      <c r="H33" s="27">
        <f>Итоговый!H33</f>
        <v>0</v>
      </c>
      <c r="I33" s="28" t="str">
        <f>Итоговый!I33</f>
        <v xml:space="preserve"> </v>
      </c>
      <c r="J33" s="28" t="str">
        <f>Итоговый!J33</f>
        <v xml:space="preserve"> </v>
      </c>
      <c r="K33" s="45" t="str">
        <f>Итоговый!K33</f>
        <v xml:space="preserve"> </v>
      </c>
      <c r="L33" s="28">
        <f>Итоговый!L33</f>
        <v>0</v>
      </c>
      <c r="M33" s="27">
        <f>Списки!E26</f>
        <v>0</v>
      </c>
      <c r="N33" s="29">
        <f>Списки!D26</f>
        <v>0</v>
      </c>
      <c r="O33" s="30">
        <f>Списки!C26</f>
        <v>0</v>
      </c>
    </row>
    <row r="34" spans="2:15" s="23" customFormat="1" ht="11.5" x14ac:dyDescent="0.25">
      <c r="B34" s="26">
        <v>26</v>
      </c>
      <c r="C34" s="72">
        <f>Списки!F27</f>
        <v>0</v>
      </c>
      <c r="D34" s="27">
        <f>Итоговый!D34</f>
        <v>0</v>
      </c>
      <c r="E34" s="28">
        <f>Итоговый!E34</f>
        <v>0</v>
      </c>
      <c r="F34" s="27">
        <f>Итоговый!F34</f>
        <v>0</v>
      </c>
      <c r="G34" s="28" t="str">
        <f>Итоговый!G34</f>
        <v xml:space="preserve"> </v>
      </c>
      <c r="H34" s="27">
        <f>Итоговый!H34</f>
        <v>0</v>
      </c>
      <c r="I34" s="28" t="str">
        <f>Итоговый!I34</f>
        <v xml:space="preserve"> </v>
      </c>
      <c r="J34" s="28" t="str">
        <f>Итоговый!J34</f>
        <v xml:space="preserve"> </v>
      </c>
      <c r="K34" s="45" t="str">
        <f>Итоговый!K34</f>
        <v xml:space="preserve"> </v>
      </c>
      <c r="L34" s="28">
        <f>Итоговый!L34</f>
        <v>0</v>
      </c>
      <c r="M34" s="27">
        <f>Списки!E27</f>
        <v>0</v>
      </c>
      <c r="N34" s="29">
        <f>Списки!D27</f>
        <v>0</v>
      </c>
      <c r="O34" s="30">
        <f>Списки!C27</f>
        <v>0</v>
      </c>
    </row>
    <row r="35" spans="2:15" s="23" customFormat="1" ht="11.5" x14ac:dyDescent="0.25">
      <c r="B35" s="26">
        <v>27</v>
      </c>
      <c r="C35" s="72">
        <f>Списки!F28</f>
        <v>0</v>
      </c>
      <c r="D35" s="27">
        <f>Итоговый!D35</f>
        <v>0</v>
      </c>
      <c r="E35" s="28">
        <f>Итоговый!E35</f>
        <v>0</v>
      </c>
      <c r="F35" s="27">
        <f>Итоговый!F35</f>
        <v>0</v>
      </c>
      <c r="G35" s="28" t="str">
        <f>Итоговый!G35</f>
        <v xml:space="preserve"> </v>
      </c>
      <c r="H35" s="27">
        <f>Итоговый!H35</f>
        <v>0</v>
      </c>
      <c r="I35" s="28" t="str">
        <f>Итоговый!I35</f>
        <v xml:space="preserve"> </v>
      </c>
      <c r="J35" s="28" t="str">
        <f>Итоговый!J35</f>
        <v xml:space="preserve"> </v>
      </c>
      <c r="K35" s="45" t="str">
        <f>Итоговый!K35</f>
        <v xml:space="preserve"> </v>
      </c>
      <c r="L35" s="28">
        <f>Итоговый!L35</f>
        <v>0</v>
      </c>
      <c r="M35" s="27">
        <f>Списки!E28</f>
        <v>0</v>
      </c>
      <c r="N35" s="29">
        <f>Списки!D28</f>
        <v>0</v>
      </c>
      <c r="O35" s="30">
        <f>Списки!C28</f>
        <v>0</v>
      </c>
    </row>
    <row r="36" spans="2:15" s="23" customFormat="1" ht="11.5" x14ac:dyDescent="0.25">
      <c r="B36" s="26">
        <v>28</v>
      </c>
      <c r="C36" s="72">
        <f>Списки!F29</f>
        <v>0</v>
      </c>
      <c r="D36" s="27">
        <f>Итоговый!D36</f>
        <v>0</v>
      </c>
      <c r="E36" s="28">
        <f>Итоговый!E36</f>
        <v>0</v>
      </c>
      <c r="F36" s="27">
        <f>Итоговый!F36</f>
        <v>0</v>
      </c>
      <c r="G36" s="28" t="str">
        <f>Итоговый!G36</f>
        <v xml:space="preserve"> </v>
      </c>
      <c r="H36" s="27">
        <f>Итоговый!H36</f>
        <v>0</v>
      </c>
      <c r="I36" s="28" t="str">
        <f>Итоговый!I36</f>
        <v xml:space="preserve"> </v>
      </c>
      <c r="J36" s="28" t="str">
        <f>Итоговый!J36</f>
        <v xml:space="preserve"> </v>
      </c>
      <c r="K36" s="45" t="str">
        <f>Итоговый!K36</f>
        <v xml:space="preserve"> </v>
      </c>
      <c r="L36" s="28">
        <f>Итоговый!L36</f>
        <v>0</v>
      </c>
      <c r="M36" s="27">
        <f>Списки!E29</f>
        <v>0</v>
      </c>
      <c r="N36" s="29">
        <f>Списки!D29</f>
        <v>0</v>
      </c>
      <c r="O36" s="30">
        <f>Списки!C29</f>
        <v>0</v>
      </c>
    </row>
    <row r="37" spans="2:15" s="23" customFormat="1" ht="11.5" x14ac:dyDescent="0.25">
      <c r="B37" s="26">
        <v>29</v>
      </c>
      <c r="C37" s="72">
        <f>Списки!F30</f>
        <v>0</v>
      </c>
      <c r="D37" s="27">
        <f>Итоговый!D37</f>
        <v>0</v>
      </c>
      <c r="E37" s="28">
        <f>Итоговый!E37</f>
        <v>0</v>
      </c>
      <c r="F37" s="27">
        <f>Итоговый!F37</f>
        <v>0</v>
      </c>
      <c r="G37" s="28" t="str">
        <f>Итоговый!G37</f>
        <v xml:space="preserve"> </v>
      </c>
      <c r="H37" s="27">
        <f>Итоговый!H37</f>
        <v>0</v>
      </c>
      <c r="I37" s="28" t="str">
        <f>Итоговый!I37</f>
        <v xml:space="preserve"> </v>
      </c>
      <c r="J37" s="28" t="str">
        <f>Итоговый!J37</f>
        <v xml:space="preserve"> </v>
      </c>
      <c r="K37" s="45" t="str">
        <f>Итоговый!K37</f>
        <v xml:space="preserve"> </v>
      </c>
      <c r="L37" s="28">
        <f>Итоговый!L37</f>
        <v>0</v>
      </c>
      <c r="M37" s="27">
        <f>Списки!E30</f>
        <v>0</v>
      </c>
      <c r="N37" s="29">
        <f>Списки!D30</f>
        <v>0</v>
      </c>
      <c r="O37" s="30">
        <f>Списки!C30</f>
        <v>0</v>
      </c>
    </row>
    <row r="38" spans="2:15" s="23" customFormat="1" ht="11.5" x14ac:dyDescent="0.25">
      <c r="B38" s="26">
        <v>30</v>
      </c>
      <c r="C38" s="72">
        <f>Списки!F31</f>
        <v>0</v>
      </c>
      <c r="D38" s="27">
        <f>Итоговый!D38</f>
        <v>0</v>
      </c>
      <c r="E38" s="28">
        <f>Итоговый!E38</f>
        <v>0</v>
      </c>
      <c r="F38" s="27">
        <f>Итоговый!F38</f>
        <v>0</v>
      </c>
      <c r="G38" s="28" t="str">
        <f>Итоговый!G38</f>
        <v xml:space="preserve"> </v>
      </c>
      <c r="H38" s="27">
        <f>Итоговый!H38</f>
        <v>0</v>
      </c>
      <c r="I38" s="28" t="str">
        <f>Итоговый!I38</f>
        <v xml:space="preserve"> </v>
      </c>
      <c r="J38" s="28" t="str">
        <f>Итоговый!J38</f>
        <v xml:space="preserve"> </v>
      </c>
      <c r="K38" s="45" t="str">
        <f>Итоговый!K38</f>
        <v xml:space="preserve"> </v>
      </c>
      <c r="L38" s="28">
        <f>Итоговый!L38</f>
        <v>0</v>
      </c>
      <c r="M38" s="27">
        <f>Списки!E31</f>
        <v>0</v>
      </c>
      <c r="N38" s="29">
        <f>Списки!D31</f>
        <v>0</v>
      </c>
      <c r="O38" s="30">
        <f>Списки!C31</f>
        <v>0</v>
      </c>
    </row>
    <row r="39" spans="2:15" s="23" customFormat="1" ht="11.5" x14ac:dyDescent="0.25">
      <c r="B39" s="26">
        <v>31</v>
      </c>
      <c r="C39" s="72">
        <f>Списки!F32</f>
        <v>0</v>
      </c>
      <c r="D39" s="27">
        <f>Итоговый!D39</f>
        <v>0</v>
      </c>
      <c r="E39" s="28">
        <f>Итоговый!E39</f>
        <v>0</v>
      </c>
      <c r="F39" s="27">
        <f>Итоговый!F39</f>
        <v>0</v>
      </c>
      <c r="G39" s="28" t="str">
        <f>Итоговый!G39</f>
        <v xml:space="preserve"> </v>
      </c>
      <c r="H39" s="27">
        <f>Итоговый!H39</f>
        <v>0</v>
      </c>
      <c r="I39" s="28" t="str">
        <f>Итоговый!I39</f>
        <v xml:space="preserve"> </v>
      </c>
      <c r="J39" s="28" t="str">
        <f>Итоговый!J39</f>
        <v xml:space="preserve"> </v>
      </c>
      <c r="K39" s="45" t="str">
        <f>Итоговый!K39</f>
        <v xml:space="preserve"> </v>
      </c>
      <c r="L39" s="28">
        <f>Итоговый!L39</f>
        <v>0</v>
      </c>
      <c r="M39" s="27">
        <f>Списки!E32</f>
        <v>0</v>
      </c>
      <c r="N39" s="29">
        <f>Списки!D32</f>
        <v>0</v>
      </c>
      <c r="O39" s="30">
        <f>Списки!C32</f>
        <v>0</v>
      </c>
    </row>
    <row r="40" spans="2:15" s="23" customFormat="1" ht="11.5" x14ac:dyDescent="0.25">
      <c r="B40" s="26">
        <v>32</v>
      </c>
      <c r="C40" s="72">
        <f>Списки!F33</f>
        <v>0</v>
      </c>
      <c r="D40" s="27">
        <f>Итоговый!D40</f>
        <v>0</v>
      </c>
      <c r="E40" s="28">
        <f>Итоговый!E40</f>
        <v>0</v>
      </c>
      <c r="F40" s="27">
        <f>Итоговый!F40</f>
        <v>0</v>
      </c>
      <c r="G40" s="28" t="str">
        <f>Итоговый!G40</f>
        <v xml:space="preserve"> </v>
      </c>
      <c r="H40" s="27">
        <f>Итоговый!H40</f>
        <v>0</v>
      </c>
      <c r="I40" s="28" t="str">
        <f>Итоговый!I40</f>
        <v xml:space="preserve"> </v>
      </c>
      <c r="J40" s="28" t="str">
        <f>Итоговый!J40</f>
        <v xml:space="preserve"> </v>
      </c>
      <c r="K40" s="45" t="str">
        <f>Итоговый!K40</f>
        <v xml:space="preserve"> </v>
      </c>
      <c r="L40" s="28">
        <f>Итоговый!L40</f>
        <v>0</v>
      </c>
      <c r="M40" s="27">
        <f>Списки!E33</f>
        <v>0</v>
      </c>
      <c r="N40" s="29">
        <f>Списки!D33</f>
        <v>0</v>
      </c>
      <c r="O40" s="30">
        <f>Списки!C33</f>
        <v>0</v>
      </c>
    </row>
    <row r="41" spans="2:15" s="23" customFormat="1" ht="11.5" x14ac:dyDescent="0.25">
      <c r="B41" s="26">
        <v>33</v>
      </c>
      <c r="C41" s="72">
        <f>Списки!F34</f>
        <v>0</v>
      </c>
      <c r="D41" s="27">
        <f>Итоговый!D41</f>
        <v>0</v>
      </c>
      <c r="E41" s="28">
        <f>Итоговый!E41</f>
        <v>0</v>
      </c>
      <c r="F41" s="27">
        <f>Итоговый!F41</f>
        <v>0</v>
      </c>
      <c r="G41" s="28" t="str">
        <f>Итоговый!G41</f>
        <v xml:space="preserve"> </v>
      </c>
      <c r="H41" s="27">
        <f>Итоговый!H41</f>
        <v>0</v>
      </c>
      <c r="I41" s="28" t="str">
        <f>Итоговый!I41</f>
        <v xml:space="preserve"> </v>
      </c>
      <c r="J41" s="28" t="str">
        <f>Итоговый!J41</f>
        <v xml:space="preserve"> </v>
      </c>
      <c r="K41" s="45" t="str">
        <f>Итоговый!K41</f>
        <v xml:space="preserve"> </v>
      </c>
      <c r="L41" s="28">
        <f>Итоговый!L41</f>
        <v>0</v>
      </c>
      <c r="M41" s="27">
        <f>Списки!E34</f>
        <v>0</v>
      </c>
      <c r="N41" s="29">
        <f>Списки!D34</f>
        <v>0</v>
      </c>
      <c r="O41" s="30">
        <f>Списки!C34</f>
        <v>0</v>
      </c>
    </row>
    <row r="42" spans="2:15" s="23" customFormat="1" ht="11.5" x14ac:dyDescent="0.25">
      <c r="B42" s="26">
        <v>34</v>
      </c>
      <c r="C42" s="72">
        <f>Списки!F35</f>
        <v>0</v>
      </c>
      <c r="D42" s="27">
        <f>Итоговый!D42</f>
        <v>0</v>
      </c>
      <c r="E42" s="28">
        <f>Итоговый!E42</f>
        <v>0</v>
      </c>
      <c r="F42" s="27">
        <f>Итоговый!F42</f>
        <v>0</v>
      </c>
      <c r="G42" s="28" t="str">
        <f>Итоговый!G42</f>
        <v xml:space="preserve"> </v>
      </c>
      <c r="H42" s="27">
        <f>Итоговый!H42</f>
        <v>0</v>
      </c>
      <c r="I42" s="28" t="str">
        <f>Итоговый!I42</f>
        <v xml:space="preserve"> </v>
      </c>
      <c r="J42" s="28" t="str">
        <f>Итоговый!J42</f>
        <v xml:space="preserve"> </v>
      </c>
      <c r="K42" s="45" t="str">
        <f>Итоговый!K42</f>
        <v xml:space="preserve"> </v>
      </c>
      <c r="L42" s="28">
        <f>Итоговый!L42</f>
        <v>0</v>
      </c>
      <c r="M42" s="27">
        <f>Списки!E35</f>
        <v>0</v>
      </c>
      <c r="N42" s="29">
        <f>Списки!D35</f>
        <v>0</v>
      </c>
      <c r="O42" s="30">
        <f>Списки!C35</f>
        <v>0</v>
      </c>
    </row>
    <row r="43" spans="2:15" s="23" customFormat="1" ht="11.5" x14ac:dyDescent="0.25">
      <c r="B43" s="26">
        <v>35</v>
      </c>
      <c r="C43" s="72">
        <f>Списки!F36</f>
        <v>0</v>
      </c>
      <c r="D43" s="27">
        <f>Итоговый!D43</f>
        <v>0</v>
      </c>
      <c r="E43" s="28">
        <f>Итоговый!E43</f>
        <v>0</v>
      </c>
      <c r="F43" s="27">
        <f>Итоговый!F43</f>
        <v>0</v>
      </c>
      <c r="G43" s="28" t="str">
        <f>Итоговый!G43</f>
        <v xml:space="preserve"> </v>
      </c>
      <c r="H43" s="27">
        <f>Итоговый!H43</f>
        <v>0</v>
      </c>
      <c r="I43" s="28" t="str">
        <f>Итоговый!I43</f>
        <v xml:space="preserve"> </v>
      </c>
      <c r="J43" s="28" t="str">
        <f>Итоговый!J43</f>
        <v xml:space="preserve"> </v>
      </c>
      <c r="K43" s="45" t="str">
        <f>Итоговый!K43</f>
        <v xml:space="preserve"> </v>
      </c>
      <c r="L43" s="28">
        <f>Итоговый!L43</f>
        <v>0</v>
      </c>
      <c r="M43" s="27">
        <f>Списки!E36</f>
        <v>0</v>
      </c>
      <c r="N43" s="29">
        <f>Списки!D36</f>
        <v>0</v>
      </c>
      <c r="O43" s="30">
        <f>Списки!C36</f>
        <v>0</v>
      </c>
    </row>
    <row r="44" spans="2:15" s="23" customFormat="1" ht="11.5" x14ac:dyDescent="0.25">
      <c r="B44" s="26">
        <v>36</v>
      </c>
      <c r="C44" s="72">
        <f>Списки!F37</f>
        <v>0</v>
      </c>
      <c r="D44" s="27">
        <f>Итоговый!D44</f>
        <v>0</v>
      </c>
      <c r="E44" s="28">
        <f>Итоговый!E44</f>
        <v>0</v>
      </c>
      <c r="F44" s="27">
        <f>Итоговый!F44</f>
        <v>0</v>
      </c>
      <c r="G44" s="28" t="str">
        <f>Итоговый!G44</f>
        <v xml:space="preserve"> </v>
      </c>
      <c r="H44" s="27">
        <f>Итоговый!H44</f>
        <v>0</v>
      </c>
      <c r="I44" s="28" t="str">
        <f>Итоговый!I44</f>
        <v xml:space="preserve"> </v>
      </c>
      <c r="J44" s="28" t="str">
        <f>Итоговый!J44</f>
        <v xml:space="preserve"> </v>
      </c>
      <c r="K44" s="45" t="str">
        <f>Итоговый!K44</f>
        <v xml:space="preserve"> </v>
      </c>
      <c r="L44" s="28">
        <f>Итоговый!L44</f>
        <v>0</v>
      </c>
      <c r="M44" s="27">
        <f>Списки!E37</f>
        <v>0</v>
      </c>
      <c r="N44" s="29">
        <f>Списки!D37</f>
        <v>0</v>
      </c>
      <c r="O44" s="30">
        <f>Списки!C37</f>
        <v>0</v>
      </c>
    </row>
    <row r="45" spans="2:15" s="23" customFormat="1" ht="11.5" x14ac:dyDescent="0.25">
      <c r="B45" s="26">
        <v>37</v>
      </c>
      <c r="C45" s="72">
        <f>Списки!F38</f>
        <v>0</v>
      </c>
      <c r="D45" s="27">
        <f>Итоговый!D45</f>
        <v>0</v>
      </c>
      <c r="E45" s="28">
        <f>Итоговый!E45</f>
        <v>0</v>
      </c>
      <c r="F45" s="27">
        <f>Итоговый!F45</f>
        <v>0</v>
      </c>
      <c r="G45" s="28" t="str">
        <f>Итоговый!G45</f>
        <v xml:space="preserve"> </v>
      </c>
      <c r="H45" s="27">
        <f>Итоговый!H45</f>
        <v>0</v>
      </c>
      <c r="I45" s="28" t="str">
        <f>Итоговый!I45</f>
        <v xml:space="preserve"> </v>
      </c>
      <c r="J45" s="28" t="str">
        <f>Итоговый!J45</f>
        <v xml:space="preserve"> </v>
      </c>
      <c r="K45" s="45" t="str">
        <f>Итоговый!K45</f>
        <v xml:space="preserve"> </v>
      </c>
      <c r="L45" s="28">
        <f>Итоговый!L45</f>
        <v>0</v>
      </c>
      <c r="M45" s="27">
        <f>Списки!E38</f>
        <v>0</v>
      </c>
      <c r="N45" s="29">
        <f>Списки!D38</f>
        <v>0</v>
      </c>
      <c r="O45" s="30">
        <f>Списки!C38</f>
        <v>0</v>
      </c>
    </row>
    <row r="46" spans="2:15" s="23" customFormat="1" ht="11.5" x14ac:dyDescent="0.25">
      <c r="B46" s="26">
        <v>38</v>
      </c>
      <c r="C46" s="72">
        <f>Списки!F39</f>
        <v>0</v>
      </c>
      <c r="D46" s="27">
        <f>Итоговый!D46</f>
        <v>0</v>
      </c>
      <c r="E46" s="28">
        <f>Итоговый!E46</f>
        <v>0</v>
      </c>
      <c r="F46" s="27">
        <f>Итоговый!F46</f>
        <v>0</v>
      </c>
      <c r="G46" s="28" t="str">
        <f>Итоговый!G46</f>
        <v xml:space="preserve"> </v>
      </c>
      <c r="H46" s="27">
        <f>Итоговый!H46</f>
        <v>0</v>
      </c>
      <c r="I46" s="28" t="str">
        <f>Итоговый!I46</f>
        <v xml:space="preserve"> </v>
      </c>
      <c r="J46" s="28" t="str">
        <f>Итоговый!J46</f>
        <v xml:space="preserve"> </v>
      </c>
      <c r="K46" s="45" t="str">
        <f>Итоговый!K46</f>
        <v xml:space="preserve"> </v>
      </c>
      <c r="L46" s="28">
        <f>Итоговый!L46</f>
        <v>0</v>
      </c>
      <c r="M46" s="27">
        <f>Списки!E39</f>
        <v>0</v>
      </c>
      <c r="N46" s="29">
        <f>Списки!D39</f>
        <v>0</v>
      </c>
      <c r="O46" s="30">
        <f>Списки!C39</f>
        <v>0</v>
      </c>
    </row>
    <row r="47" spans="2:15" s="23" customFormat="1" ht="11.5" x14ac:dyDescent="0.25">
      <c r="B47" s="26">
        <v>39</v>
      </c>
      <c r="C47" s="72">
        <f>Списки!F40</f>
        <v>0</v>
      </c>
      <c r="D47" s="27">
        <f>Итоговый!D47</f>
        <v>0</v>
      </c>
      <c r="E47" s="28">
        <f>Итоговый!E47</f>
        <v>0</v>
      </c>
      <c r="F47" s="27">
        <f>Итоговый!F47</f>
        <v>0</v>
      </c>
      <c r="G47" s="28" t="str">
        <f>Итоговый!G47</f>
        <v xml:space="preserve"> </v>
      </c>
      <c r="H47" s="27">
        <f>Итоговый!H47</f>
        <v>0</v>
      </c>
      <c r="I47" s="28" t="str">
        <f>Итоговый!I47</f>
        <v xml:space="preserve"> </v>
      </c>
      <c r="J47" s="28" t="str">
        <f>Итоговый!J47</f>
        <v xml:space="preserve"> </v>
      </c>
      <c r="K47" s="45" t="str">
        <f>Итоговый!K47</f>
        <v xml:space="preserve"> </v>
      </c>
      <c r="L47" s="28">
        <f>Итоговый!L47</f>
        <v>0</v>
      </c>
      <c r="M47" s="27">
        <f>Списки!E40</f>
        <v>0</v>
      </c>
      <c r="N47" s="29">
        <f>Списки!D40</f>
        <v>0</v>
      </c>
      <c r="O47" s="30">
        <f>Списки!C40</f>
        <v>0</v>
      </c>
    </row>
    <row r="48" spans="2:15" s="23" customFormat="1" ht="11.5" x14ac:dyDescent="0.25">
      <c r="B48" s="26">
        <v>40</v>
      </c>
      <c r="C48" s="72">
        <f>Списки!F41</f>
        <v>0</v>
      </c>
      <c r="D48" s="27">
        <f>Итоговый!D48</f>
        <v>0</v>
      </c>
      <c r="E48" s="28">
        <f>Итоговый!E48</f>
        <v>0</v>
      </c>
      <c r="F48" s="27">
        <f>Итоговый!F48</f>
        <v>0</v>
      </c>
      <c r="G48" s="28" t="str">
        <f>Итоговый!G48</f>
        <v xml:space="preserve"> </v>
      </c>
      <c r="H48" s="27">
        <f>Итоговый!H48</f>
        <v>0</v>
      </c>
      <c r="I48" s="28" t="str">
        <f>Итоговый!I48</f>
        <v xml:space="preserve"> </v>
      </c>
      <c r="J48" s="28" t="str">
        <f>Итоговый!J48</f>
        <v xml:space="preserve"> </v>
      </c>
      <c r="K48" s="45" t="str">
        <f>Итоговый!K48</f>
        <v xml:space="preserve"> </v>
      </c>
      <c r="L48" s="28">
        <f>Итоговый!L48</f>
        <v>0</v>
      </c>
      <c r="M48" s="27">
        <f>Списки!E41</f>
        <v>0</v>
      </c>
      <c r="N48" s="29">
        <f>Списки!D41</f>
        <v>0</v>
      </c>
      <c r="O48" s="30">
        <f>Списки!C41</f>
        <v>0</v>
      </c>
    </row>
    <row r="49" spans="2:15" s="23" customFormat="1" ht="11.5" x14ac:dyDescent="0.25">
      <c r="B49" s="26">
        <v>41</v>
      </c>
      <c r="C49" s="72">
        <f>Списки!F42</f>
        <v>0</v>
      </c>
      <c r="D49" s="27">
        <f>Итоговый!D49</f>
        <v>0</v>
      </c>
      <c r="E49" s="28">
        <f>Итоговый!E49</f>
        <v>0</v>
      </c>
      <c r="F49" s="27">
        <f>Итоговый!F49</f>
        <v>0</v>
      </c>
      <c r="G49" s="28" t="str">
        <f>Итоговый!G49</f>
        <v xml:space="preserve"> </v>
      </c>
      <c r="H49" s="27">
        <f>Итоговый!H49</f>
        <v>0</v>
      </c>
      <c r="I49" s="28" t="str">
        <f>Итоговый!I49</f>
        <v xml:space="preserve"> </v>
      </c>
      <c r="J49" s="28" t="str">
        <f>Итоговый!J49</f>
        <v xml:space="preserve"> </v>
      </c>
      <c r="K49" s="45" t="str">
        <f>Итоговый!K49</f>
        <v xml:space="preserve"> </v>
      </c>
      <c r="L49" s="28">
        <f>Итоговый!L49</f>
        <v>0</v>
      </c>
      <c r="M49" s="27">
        <f>Списки!E42</f>
        <v>0</v>
      </c>
      <c r="N49" s="29">
        <f>Списки!D42</f>
        <v>0</v>
      </c>
      <c r="O49" s="30">
        <f>Списки!C42</f>
        <v>0</v>
      </c>
    </row>
    <row r="50" spans="2:15" s="23" customFormat="1" ht="11.5" x14ac:dyDescent="0.25">
      <c r="B50" s="26">
        <v>42</v>
      </c>
      <c r="C50" s="72">
        <f>Списки!F43</f>
        <v>0</v>
      </c>
      <c r="D50" s="27">
        <f>Итоговый!D50</f>
        <v>0</v>
      </c>
      <c r="E50" s="28">
        <f>Итоговый!E50</f>
        <v>0</v>
      </c>
      <c r="F50" s="27">
        <f>Итоговый!F50</f>
        <v>0</v>
      </c>
      <c r="G50" s="28" t="str">
        <f>Итоговый!G50</f>
        <v xml:space="preserve"> </v>
      </c>
      <c r="H50" s="27">
        <f>Итоговый!H50</f>
        <v>0</v>
      </c>
      <c r="I50" s="28" t="str">
        <f>Итоговый!I50</f>
        <v xml:space="preserve"> </v>
      </c>
      <c r="J50" s="28" t="str">
        <f>Итоговый!J50</f>
        <v xml:space="preserve"> </v>
      </c>
      <c r="K50" s="45" t="str">
        <f>Итоговый!K50</f>
        <v xml:space="preserve"> </v>
      </c>
      <c r="L50" s="28">
        <f>Итоговый!L50</f>
        <v>0</v>
      </c>
      <c r="M50" s="27">
        <f>Списки!E43</f>
        <v>0</v>
      </c>
      <c r="N50" s="29">
        <f>Списки!D43</f>
        <v>0</v>
      </c>
      <c r="O50" s="30">
        <f>Списки!C43</f>
        <v>0</v>
      </c>
    </row>
    <row r="51" spans="2:15" s="23" customFormat="1" ht="11.5" x14ac:dyDescent="0.25">
      <c r="B51" s="26">
        <v>43</v>
      </c>
      <c r="C51" s="72">
        <f>Списки!F44</f>
        <v>0</v>
      </c>
      <c r="D51" s="27">
        <f>Итоговый!D51</f>
        <v>0</v>
      </c>
      <c r="E51" s="28">
        <f>Итоговый!E51</f>
        <v>0</v>
      </c>
      <c r="F51" s="27">
        <f>Итоговый!F51</f>
        <v>0</v>
      </c>
      <c r="G51" s="28" t="str">
        <f>Итоговый!G51</f>
        <v xml:space="preserve"> </v>
      </c>
      <c r="H51" s="27">
        <f>Итоговый!H51</f>
        <v>0</v>
      </c>
      <c r="I51" s="28" t="str">
        <f>Итоговый!I51</f>
        <v xml:space="preserve"> </v>
      </c>
      <c r="J51" s="28" t="str">
        <f>Итоговый!J51</f>
        <v xml:space="preserve"> </v>
      </c>
      <c r="K51" s="45" t="str">
        <f>Итоговый!K51</f>
        <v xml:space="preserve"> </v>
      </c>
      <c r="L51" s="28">
        <f>Итоговый!L51</f>
        <v>0</v>
      </c>
      <c r="M51" s="27">
        <f>Списки!E44</f>
        <v>0</v>
      </c>
      <c r="N51" s="29">
        <f>Списки!D44</f>
        <v>0</v>
      </c>
      <c r="O51" s="30">
        <f>Списки!C44</f>
        <v>0</v>
      </c>
    </row>
    <row r="52" spans="2:15" s="23" customFormat="1" ht="11.5" x14ac:dyDescent="0.25">
      <c r="B52" s="26">
        <v>44</v>
      </c>
      <c r="C52" s="72">
        <f>Списки!F45</f>
        <v>0</v>
      </c>
      <c r="D52" s="27">
        <f>Итоговый!D52</f>
        <v>0</v>
      </c>
      <c r="E52" s="28">
        <f>Итоговый!E52</f>
        <v>0</v>
      </c>
      <c r="F52" s="27">
        <f>Итоговый!F52</f>
        <v>0</v>
      </c>
      <c r="G52" s="28" t="str">
        <f>Итоговый!G52</f>
        <v xml:space="preserve"> </v>
      </c>
      <c r="H52" s="27">
        <f>Итоговый!H52</f>
        <v>0</v>
      </c>
      <c r="I52" s="28" t="str">
        <f>Итоговый!I52</f>
        <v xml:space="preserve"> </v>
      </c>
      <c r="J52" s="28" t="str">
        <f>Итоговый!J52</f>
        <v xml:space="preserve"> </v>
      </c>
      <c r="K52" s="45" t="str">
        <f>Итоговый!K52</f>
        <v xml:space="preserve"> </v>
      </c>
      <c r="L52" s="28">
        <f>Итоговый!L52</f>
        <v>0</v>
      </c>
      <c r="M52" s="27">
        <f>Списки!E45</f>
        <v>0</v>
      </c>
      <c r="N52" s="29">
        <f>Списки!D45</f>
        <v>0</v>
      </c>
      <c r="O52" s="30">
        <f>Списки!C45</f>
        <v>0</v>
      </c>
    </row>
    <row r="53" spans="2:15" s="23" customFormat="1" ht="11.5" x14ac:dyDescent="0.25">
      <c r="B53" s="26">
        <v>45</v>
      </c>
      <c r="C53" s="72">
        <f>Списки!F46</f>
        <v>0</v>
      </c>
      <c r="D53" s="27">
        <f>Итоговый!D53</f>
        <v>0</v>
      </c>
      <c r="E53" s="28">
        <f>Итоговый!E53</f>
        <v>0</v>
      </c>
      <c r="F53" s="27">
        <f>Итоговый!F53</f>
        <v>0</v>
      </c>
      <c r="G53" s="28" t="str">
        <f>Итоговый!G53</f>
        <v xml:space="preserve"> </v>
      </c>
      <c r="H53" s="27">
        <f>Итоговый!H53</f>
        <v>0</v>
      </c>
      <c r="I53" s="28" t="str">
        <f>Итоговый!I53</f>
        <v xml:space="preserve"> </v>
      </c>
      <c r="J53" s="28" t="str">
        <f>Итоговый!J53</f>
        <v xml:space="preserve"> </v>
      </c>
      <c r="K53" s="45" t="str">
        <f>Итоговый!K53</f>
        <v xml:space="preserve"> </v>
      </c>
      <c r="L53" s="28">
        <f>Итоговый!L53</f>
        <v>0</v>
      </c>
      <c r="M53" s="27">
        <f>Списки!E46</f>
        <v>0</v>
      </c>
      <c r="N53" s="29">
        <f>Списки!D46</f>
        <v>0</v>
      </c>
      <c r="O53" s="30">
        <f>Списки!C46</f>
        <v>0</v>
      </c>
    </row>
    <row r="54" spans="2:15" s="23" customFormat="1" ht="11.5" x14ac:dyDescent="0.25">
      <c r="B54" s="26">
        <v>46</v>
      </c>
      <c r="C54" s="72">
        <f>Списки!F47</f>
        <v>0</v>
      </c>
      <c r="D54" s="27">
        <f>Итоговый!D54</f>
        <v>0</v>
      </c>
      <c r="E54" s="28">
        <f>Итоговый!E54</f>
        <v>0</v>
      </c>
      <c r="F54" s="46">
        <f>Итоговый!F54</f>
        <v>0</v>
      </c>
      <c r="G54" s="47" t="str">
        <f>Итоговый!G54</f>
        <v xml:space="preserve"> </v>
      </c>
      <c r="H54" s="46">
        <f>Итоговый!H54</f>
        <v>0</v>
      </c>
      <c r="I54" s="28" t="str">
        <f>Итоговый!I54</f>
        <v xml:space="preserve"> </v>
      </c>
      <c r="J54" s="28" t="str">
        <f>Итоговый!J54</f>
        <v xml:space="preserve"> </v>
      </c>
      <c r="K54" s="45" t="str">
        <f>Итоговый!K54</f>
        <v xml:space="preserve"> </v>
      </c>
      <c r="L54" s="28">
        <f>Итоговый!L54</f>
        <v>0</v>
      </c>
      <c r="M54" s="27">
        <f>Списки!E47</f>
        <v>0</v>
      </c>
      <c r="N54" s="29">
        <f>Списки!D47</f>
        <v>0</v>
      </c>
      <c r="O54" s="30">
        <f>Списки!C47</f>
        <v>0</v>
      </c>
    </row>
    <row r="55" spans="2:15" s="23" customFormat="1" ht="11.5" x14ac:dyDescent="0.25">
      <c r="B55" s="26">
        <v>47</v>
      </c>
      <c r="C55" s="72">
        <f>Списки!F48</f>
        <v>0</v>
      </c>
      <c r="D55" s="27">
        <f>Итоговый!D55</f>
        <v>0</v>
      </c>
      <c r="E55" s="28">
        <f>Итоговый!E55</f>
        <v>0</v>
      </c>
      <c r="F55" s="46">
        <f>Итоговый!F55</f>
        <v>0</v>
      </c>
      <c r="G55" s="47" t="str">
        <f>Итоговый!G55</f>
        <v xml:space="preserve"> </v>
      </c>
      <c r="H55" s="46">
        <f>Итоговый!H55</f>
        <v>0</v>
      </c>
      <c r="I55" s="28" t="str">
        <f>Итоговый!I55</f>
        <v xml:space="preserve"> </v>
      </c>
      <c r="J55" s="28" t="str">
        <f>Итоговый!J55</f>
        <v xml:space="preserve"> </v>
      </c>
      <c r="K55" s="45" t="str">
        <f>Итоговый!K55</f>
        <v xml:space="preserve"> </v>
      </c>
      <c r="L55" s="28">
        <f>Итоговый!L55</f>
        <v>0</v>
      </c>
      <c r="M55" s="27">
        <f>Списки!E48</f>
        <v>0</v>
      </c>
      <c r="N55" s="29">
        <f>Списки!D48</f>
        <v>0</v>
      </c>
      <c r="O55" s="30">
        <f>Списки!C48</f>
        <v>0</v>
      </c>
    </row>
    <row r="56" spans="2:15" s="23" customFormat="1" ht="11.5" x14ac:dyDescent="0.25">
      <c r="B56" s="26">
        <v>48</v>
      </c>
      <c r="C56" s="72">
        <f>Списки!F49</f>
        <v>0</v>
      </c>
      <c r="D56" s="27">
        <f>Итоговый!D56</f>
        <v>0</v>
      </c>
      <c r="E56" s="28">
        <f>Итоговый!E56</f>
        <v>0</v>
      </c>
      <c r="F56" s="46">
        <f>Итоговый!F56</f>
        <v>0</v>
      </c>
      <c r="G56" s="47" t="str">
        <f>Итоговый!G56</f>
        <v xml:space="preserve"> </v>
      </c>
      <c r="H56" s="46">
        <f>Итоговый!H56</f>
        <v>0</v>
      </c>
      <c r="I56" s="28" t="str">
        <f>Итоговый!I56</f>
        <v xml:space="preserve"> </v>
      </c>
      <c r="J56" s="28" t="str">
        <f>Итоговый!J56</f>
        <v xml:space="preserve"> </v>
      </c>
      <c r="K56" s="45" t="str">
        <f>Итоговый!K56</f>
        <v xml:space="preserve"> </v>
      </c>
      <c r="L56" s="28">
        <f>Итоговый!L56</f>
        <v>0</v>
      </c>
      <c r="M56" s="27">
        <f>Списки!E49</f>
        <v>0</v>
      </c>
      <c r="N56" s="29">
        <f>Списки!D49</f>
        <v>0</v>
      </c>
      <c r="O56" s="30">
        <f>Списки!C49</f>
        <v>0</v>
      </c>
    </row>
    <row r="57" spans="2:15" s="23" customFormat="1" ht="11.5" x14ac:dyDescent="0.25">
      <c r="B57" s="26">
        <v>49</v>
      </c>
      <c r="C57" s="72">
        <f>Списки!F50</f>
        <v>0</v>
      </c>
      <c r="D57" s="27">
        <f>Итоговый!D57</f>
        <v>0</v>
      </c>
      <c r="E57" s="28">
        <f>Итоговый!E57</f>
        <v>0</v>
      </c>
      <c r="F57" s="46">
        <f>Итоговый!F57</f>
        <v>0</v>
      </c>
      <c r="G57" s="47" t="str">
        <f>Итоговый!G57</f>
        <v xml:space="preserve"> </v>
      </c>
      <c r="H57" s="46">
        <f>Итоговый!H57</f>
        <v>0</v>
      </c>
      <c r="I57" s="28" t="str">
        <f>Итоговый!I57</f>
        <v xml:space="preserve"> </v>
      </c>
      <c r="J57" s="28" t="str">
        <f>Итоговый!J57</f>
        <v xml:space="preserve"> </v>
      </c>
      <c r="K57" s="45" t="str">
        <f>Итоговый!K57</f>
        <v xml:space="preserve"> </v>
      </c>
      <c r="L57" s="28">
        <f>Итоговый!L57</f>
        <v>0</v>
      </c>
      <c r="M57" s="27">
        <f>Списки!E50</f>
        <v>0</v>
      </c>
      <c r="N57" s="29">
        <f>Списки!D50</f>
        <v>0</v>
      </c>
      <c r="O57" s="30">
        <f>Списки!C50</f>
        <v>0</v>
      </c>
    </row>
    <row r="58" spans="2:15" s="23" customFormat="1" ht="11.5" x14ac:dyDescent="0.25">
      <c r="B58" s="26">
        <v>50</v>
      </c>
      <c r="C58" s="72">
        <f>Списки!F51</f>
        <v>0</v>
      </c>
      <c r="D58" s="27">
        <f>Итоговый!D58</f>
        <v>0</v>
      </c>
      <c r="E58" s="28">
        <f>Итоговый!E58</f>
        <v>0</v>
      </c>
      <c r="F58" s="46">
        <f>Итоговый!F58</f>
        <v>0</v>
      </c>
      <c r="G58" s="47" t="str">
        <f>Итоговый!G58</f>
        <v xml:space="preserve"> </v>
      </c>
      <c r="H58" s="46">
        <f>Итоговый!H58</f>
        <v>0</v>
      </c>
      <c r="I58" s="28" t="str">
        <f>Итоговый!I58</f>
        <v xml:space="preserve"> </v>
      </c>
      <c r="J58" s="28" t="str">
        <f>Итоговый!J58</f>
        <v xml:space="preserve"> </v>
      </c>
      <c r="K58" s="45" t="str">
        <f>Итоговый!K58</f>
        <v xml:space="preserve"> </v>
      </c>
      <c r="L58" s="28">
        <f>Итоговый!L58</f>
        <v>0</v>
      </c>
      <c r="M58" s="27">
        <f>Списки!E51</f>
        <v>0</v>
      </c>
      <c r="N58" s="29">
        <f>Списки!D51</f>
        <v>0</v>
      </c>
      <c r="O58" s="30">
        <f>Списки!C51</f>
        <v>0</v>
      </c>
    </row>
    <row r="59" spans="2:15" s="23" customFormat="1" ht="11.5" x14ac:dyDescent="0.25">
      <c r="B59" s="26">
        <v>51</v>
      </c>
      <c r="C59" s="72">
        <f>Списки!F52</f>
        <v>0</v>
      </c>
      <c r="D59" s="27">
        <f>Итоговый!D59</f>
        <v>0</v>
      </c>
      <c r="E59" s="28">
        <f>Итоговый!E59</f>
        <v>0</v>
      </c>
      <c r="F59" s="46">
        <f>Итоговый!F59</f>
        <v>0</v>
      </c>
      <c r="G59" s="47" t="str">
        <f>Итоговый!G59</f>
        <v xml:space="preserve"> </v>
      </c>
      <c r="H59" s="46">
        <f>Итоговый!H59</f>
        <v>0</v>
      </c>
      <c r="I59" s="28" t="str">
        <f>Итоговый!I59</f>
        <v xml:space="preserve"> </v>
      </c>
      <c r="J59" s="28" t="str">
        <f>Итоговый!J59</f>
        <v xml:space="preserve"> </v>
      </c>
      <c r="K59" s="45" t="str">
        <f>Итоговый!K59</f>
        <v xml:space="preserve"> </v>
      </c>
      <c r="L59" s="28">
        <f>Итоговый!L59</f>
        <v>0</v>
      </c>
      <c r="M59" s="27">
        <f>Списки!E52</f>
        <v>0</v>
      </c>
      <c r="N59" s="29">
        <f>Списки!D52</f>
        <v>0</v>
      </c>
      <c r="O59" s="30">
        <f>Списки!C52</f>
        <v>0</v>
      </c>
    </row>
    <row r="60" spans="2:15" s="23" customFormat="1" ht="11.5" x14ac:dyDescent="0.25">
      <c r="B60" s="26">
        <v>52</v>
      </c>
      <c r="C60" s="72">
        <f>Списки!F53</f>
        <v>0</v>
      </c>
      <c r="D60" s="27">
        <f>Итоговый!D60</f>
        <v>0</v>
      </c>
      <c r="E60" s="28">
        <f>Итоговый!E60</f>
        <v>0</v>
      </c>
      <c r="F60" s="46">
        <f>Итоговый!F60</f>
        <v>0</v>
      </c>
      <c r="G60" s="47" t="str">
        <f>Итоговый!G60</f>
        <v xml:space="preserve"> </v>
      </c>
      <c r="H60" s="46">
        <f>Итоговый!H60</f>
        <v>0</v>
      </c>
      <c r="I60" s="28" t="str">
        <f>Итоговый!I60</f>
        <v xml:space="preserve"> </v>
      </c>
      <c r="J60" s="28" t="str">
        <f>Итоговый!J60</f>
        <v xml:space="preserve"> </v>
      </c>
      <c r="K60" s="45" t="str">
        <f>Итоговый!K60</f>
        <v xml:space="preserve"> </v>
      </c>
      <c r="L60" s="28">
        <f>Итоговый!L60</f>
        <v>0</v>
      </c>
      <c r="M60" s="27">
        <f>Списки!E53</f>
        <v>0</v>
      </c>
      <c r="N60" s="29">
        <f>Списки!D53</f>
        <v>0</v>
      </c>
      <c r="O60" s="30">
        <f>Списки!C53</f>
        <v>0</v>
      </c>
    </row>
    <row r="61" spans="2:15" s="23" customFormat="1" ht="11.5" x14ac:dyDescent="0.25">
      <c r="B61" s="26">
        <v>53</v>
      </c>
      <c r="C61" s="72">
        <f>Списки!F54</f>
        <v>0</v>
      </c>
      <c r="D61" s="27">
        <f>Итоговый!D61</f>
        <v>0</v>
      </c>
      <c r="E61" s="28">
        <f>Итоговый!E61</f>
        <v>0</v>
      </c>
      <c r="F61" s="46">
        <f>Итоговый!F61</f>
        <v>0</v>
      </c>
      <c r="G61" s="47" t="str">
        <f>Итоговый!G61</f>
        <v xml:space="preserve"> </v>
      </c>
      <c r="H61" s="46">
        <f>Итоговый!H61</f>
        <v>0</v>
      </c>
      <c r="I61" s="28" t="str">
        <f>Итоговый!I61</f>
        <v xml:space="preserve"> </v>
      </c>
      <c r="J61" s="28" t="str">
        <f>Итоговый!J61</f>
        <v xml:space="preserve"> </v>
      </c>
      <c r="K61" s="45" t="str">
        <f>Итоговый!K61</f>
        <v xml:space="preserve"> </v>
      </c>
      <c r="L61" s="28">
        <f>Итоговый!L61</f>
        <v>0</v>
      </c>
      <c r="M61" s="27">
        <f>Списки!E54</f>
        <v>0</v>
      </c>
      <c r="N61" s="29">
        <f>Списки!D54</f>
        <v>0</v>
      </c>
      <c r="O61" s="30">
        <f>Списки!C54</f>
        <v>0</v>
      </c>
    </row>
    <row r="62" spans="2:15" s="23" customFormat="1" ht="11.5" x14ac:dyDescent="0.25">
      <c r="B62" s="26">
        <v>54</v>
      </c>
      <c r="C62" s="72">
        <f>Списки!F55</f>
        <v>0</v>
      </c>
      <c r="D62" s="27">
        <f>Итоговый!D62</f>
        <v>0</v>
      </c>
      <c r="E62" s="28">
        <f>Итоговый!E62</f>
        <v>0</v>
      </c>
      <c r="F62" s="46">
        <f>Итоговый!F62</f>
        <v>0</v>
      </c>
      <c r="G62" s="47" t="str">
        <f>Итоговый!G62</f>
        <v xml:space="preserve"> </v>
      </c>
      <c r="H62" s="46">
        <f>Итоговый!H62</f>
        <v>0</v>
      </c>
      <c r="I62" s="28" t="str">
        <f>Итоговый!I62</f>
        <v xml:space="preserve"> </v>
      </c>
      <c r="J62" s="28" t="str">
        <f>Итоговый!J62</f>
        <v xml:space="preserve"> </v>
      </c>
      <c r="K62" s="45" t="str">
        <f>Итоговый!K62</f>
        <v xml:space="preserve"> </v>
      </c>
      <c r="L62" s="28">
        <f>Итоговый!L62</f>
        <v>0</v>
      </c>
      <c r="M62" s="27">
        <f>Списки!E55</f>
        <v>0</v>
      </c>
      <c r="N62" s="29">
        <f>Списки!D55</f>
        <v>0</v>
      </c>
      <c r="O62" s="30">
        <f>Списки!C55</f>
        <v>0</v>
      </c>
    </row>
    <row r="63" spans="2:15" s="23" customFormat="1" ht="11.5" x14ac:dyDescent="0.25">
      <c r="B63" s="26">
        <v>55</v>
      </c>
      <c r="C63" s="72">
        <f>Списки!F56</f>
        <v>0</v>
      </c>
      <c r="D63" s="27">
        <f>Итоговый!D63</f>
        <v>0</v>
      </c>
      <c r="E63" s="28">
        <f>Итоговый!E63</f>
        <v>0</v>
      </c>
      <c r="F63" s="46">
        <f>Итоговый!F63</f>
        <v>0</v>
      </c>
      <c r="G63" s="47" t="str">
        <f>Итоговый!G63</f>
        <v xml:space="preserve"> </v>
      </c>
      <c r="H63" s="46">
        <f>Итоговый!H63</f>
        <v>0</v>
      </c>
      <c r="I63" s="28" t="str">
        <f>Итоговый!I63</f>
        <v xml:space="preserve"> </v>
      </c>
      <c r="J63" s="28" t="str">
        <f>Итоговый!J63</f>
        <v xml:space="preserve"> </v>
      </c>
      <c r="K63" s="45" t="str">
        <f>Итоговый!K63</f>
        <v xml:space="preserve"> </v>
      </c>
      <c r="L63" s="28">
        <f>Итоговый!L63</f>
        <v>0</v>
      </c>
      <c r="M63" s="27">
        <f>Списки!E56</f>
        <v>0</v>
      </c>
      <c r="N63" s="29">
        <f>Списки!D56</f>
        <v>0</v>
      </c>
      <c r="O63" s="30">
        <f>Списки!C56</f>
        <v>0</v>
      </c>
    </row>
    <row r="64" spans="2:15" s="23" customFormat="1" ht="11.5" x14ac:dyDescent="0.25">
      <c r="B64" s="26">
        <v>56</v>
      </c>
      <c r="C64" s="72">
        <f>Списки!F57</f>
        <v>0</v>
      </c>
      <c r="D64" s="27">
        <f>Итоговый!D64</f>
        <v>0</v>
      </c>
      <c r="E64" s="28">
        <f>Итоговый!E64</f>
        <v>0</v>
      </c>
      <c r="F64" s="46">
        <f>Итоговый!F64</f>
        <v>0</v>
      </c>
      <c r="G64" s="47" t="str">
        <f>Итоговый!G64</f>
        <v xml:space="preserve"> </v>
      </c>
      <c r="H64" s="46">
        <f>Итоговый!H64</f>
        <v>0</v>
      </c>
      <c r="I64" s="28" t="str">
        <f>Итоговый!I64</f>
        <v xml:space="preserve"> </v>
      </c>
      <c r="J64" s="28" t="str">
        <f>Итоговый!J64</f>
        <v xml:space="preserve"> </v>
      </c>
      <c r="K64" s="45" t="str">
        <f>Итоговый!K64</f>
        <v xml:space="preserve"> </v>
      </c>
      <c r="L64" s="28">
        <f>Итоговый!L64</f>
        <v>0</v>
      </c>
      <c r="M64" s="27">
        <f>Списки!E57</f>
        <v>0</v>
      </c>
      <c r="N64" s="29">
        <f>Списки!D57</f>
        <v>0</v>
      </c>
      <c r="O64" s="30">
        <f>Списки!C57</f>
        <v>0</v>
      </c>
    </row>
    <row r="65" spans="2:15" s="23" customFormat="1" ht="11.5" x14ac:dyDescent="0.25">
      <c r="B65" s="26">
        <v>57</v>
      </c>
      <c r="C65" s="72">
        <f>Списки!F58</f>
        <v>0</v>
      </c>
      <c r="D65" s="27">
        <f>Итоговый!D65</f>
        <v>0</v>
      </c>
      <c r="E65" s="28">
        <f>Итоговый!E65</f>
        <v>0</v>
      </c>
      <c r="F65" s="27">
        <f>Итоговый!F65</f>
        <v>0</v>
      </c>
      <c r="G65" s="28" t="str">
        <f>Итоговый!G65</f>
        <v xml:space="preserve"> </v>
      </c>
      <c r="H65" s="27">
        <f>Итоговый!H65</f>
        <v>0</v>
      </c>
      <c r="I65" s="28" t="str">
        <f>Итоговый!I65</f>
        <v xml:space="preserve"> </v>
      </c>
      <c r="J65" s="28" t="str">
        <f>Итоговый!J65</f>
        <v xml:space="preserve"> </v>
      </c>
      <c r="K65" s="45" t="str">
        <f>Итоговый!K65</f>
        <v xml:space="preserve"> </v>
      </c>
      <c r="L65" s="28">
        <f>Итоговый!L65</f>
        <v>0</v>
      </c>
      <c r="M65" s="27">
        <f>Списки!E58</f>
        <v>0</v>
      </c>
      <c r="N65" s="29">
        <f>Списки!D58</f>
        <v>0</v>
      </c>
      <c r="O65" s="30">
        <f>Списки!C58</f>
        <v>0</v>
      </c>
    </row>
    <row r="66" spans="2:15" s="23" customFormat="1" ht="11.5" x14ac:dyDescent="0.25">
      <c r="B66" s="26">
        <v>58</v>
      </c>
      <c r="C66" s="72">
        <f>Списки!F59</f>
        <v>0</v>
      </c>
      <c r="D66" s="27">
        <f>Итоговый!D66</f>
        <v>0</v>
      </c>
      <c r="E66" s="28">
        <f>Итоговый!E66</f>
        <v>0</v>
      </c>
      <c r="F66" s="27">
        <f>Итоговый!F66</f>
        <v>0</v>
      </c>
      <c r="G66" s="28" t="str">
        <f>Итоговый!G66</f>
        <v xml:space="preserve"> </v>
      </c>
      <c r="H66" s="27">
        <f>Итоговый!H66</f>
        <v>0</v>
      </c>
      <c r="I66" s="28" t="str">
        <f>Итоговый!I66</f>
        <v xml:space="preserve"> </v>
      </c>
      <c r="J66" s="28" t="str">
        <f>Итоговый!J66</f>
        <v xml:space="preserve"> </v>
      </c>
      <c r="K66" s="45" t="str">
        <f>Итоговый!K66</f>
        <v xml:space="preserve"> </v>
      </c>
      <c r="L66" s="28">
        <f>Итоговый!L66</f>
        <v>0</v>
      </c>
      <c r="M66" s="27">
        <f>Списки!E59</f>
        <v>0</v>
      </c>
      <c r="N66" s="29">
        <f>Списки!D59</f>
        <v>0</v>
      </c>
      <c r="O66" s="30">
        <f>Списки!C59</f>
        <v>0</v>
      </c>
    </row>
    <row r="67" spans="2:15" s="23" customFormat="1" ht="11.5" x14ac:dyDescent="0.25">
      <c r="B67" s="26">
        <v>59</v>
      </c>
      <c r="C67" s="72">
        <f>Списки!F60</f>
        <v>0</v>
      </c>
      <c r="D67" s="27">
        <f>Итоговый!D67</f>
        <v>0</v>
      </c>
      <c r="E67" s="28">
        <f>Итоговый!E67</f>
        <v>0</v>
      </c>
      <c r="F67" s="27">
        <f>Итоговый!F67</f>
        <v>0</v>
      </c>
      <c r="G67" s="28" t="str">
        <f>Итоговый!G67</f>
        <v xml:space="preserve"> </v>
      </c>
      <c r="H67" s="27">
        <f>Итоговый!H67</f>
        <v>0</v>
      </c>
      <c r="I67" s="28" t="str">
        <f>Итоговый!I67</f>
        <v xml:space="preserve"> </v>
      </c>
      <c r="J67" s="28" t="str">
        <f>Итоговый!J67</f>
        <v xml:space="preserve"> </v>
      </c>
      <c r="K67" s="45" t="str">
        <f>Итоговый!K67</f>
        <v xml:space="preserve"> </v>
      </c>
      <c r="L67" s="28">
        <f>Итоговый!L67</f>
        <v>0</v>
      </c>
      <c r="M67" s="27">
        <f>Списки!E60</f>
        <v>0</v>
      </c>
      <c r="N67" s="29">
        <f>Списки!D60</f>
        <v>0</v>
      </c>
      <c r="O67" s="30">
        <f>Списки!C60</f>
        <v>0</v>
      </c>
    </row>
    <row r="68" spans="2:15" s="23" customFormat="1" ht="11.5" x14ac:dyDescent="0.25">
      <c r="B68" s="26">
        <v>60</v>
      </c>
      <c r="C68" s="72">
        <f>Списки!F61</f>
        <v>0</v>
      </c>
      <c r="D68" s="27">
        <f>Итоговый!D68</f>
        <v>0</v>
      </c>
      <c r="E68" s="28">
        <f>Итоговый!E68</f>
        <v>0</v>
      </c>
      <c r="F68" s="27">
        <f>Итоговый!F68</f>
        <v>0</v>
      </c>
      <c r="G68" s="28" t="str">
        <f>Итоговый!G68</f>
        <v xml:space="preserve"> </v>
      </c>
      <c r="H68" s="27">
        <f>Итоговый!H68</f>
        <v>0</v>
      </c>
      <c r="I68" s="28" t="str">
        <f>Итоговый!I68</f>
        <v xml:space="preserve"> </v>
      </c>
      <c r="J68" s="28" t="str">
        <f>Итоговый!J68</f>
        <v xml:space="preserve"> </v>
      </c>
      <c r="K68" s="45" t="str">
        <f>Итоговый!K68</f>
        <v xml:space="preserve"> </v>
      </c>
      <c r="L68" s="28">
        <f>Итоговый!L68</f>
        <v>0</v>
      </c>
      <c r="M68" s="27">
        <f>Списки!E61</f>
        <v>0</v>
      </c>
      <c r="N68" s="29">
        <f>Списки!D61</f>
        <v>0</v>
      </c>
      <c r="O68" s="30">
        <f>Списки!C61</f>
        <v>0</v>
      </c>
    </row>
    <row r="69" spans="2:15" s="23" customFormat="1" ht="11.5" x14ac:dyDescent="0.25">
      <c r="B69" s="26">
        <v>61</v>
      </c>
      <c r="C69" s="72">
        <f>Списки!F62</f>
        <v>0</v>
      </c>
      <c r="D69" s="27">
        <f>Итоговый!D69</f>
        <v>0</v>
      </c>
      <c r="E69" s="28">
        <f>Итоговый!E69</f>
        <v>0</v>
      </c>
      <c r="F69" s="27">
        <f>Итоговый!F69</f>
        <v>0</v>
      </c>
      <c r="G69" s="28" t="str">
        <f>Итоговый!G69</f>
        <v xml:space="preserve"> </v>
      </c>
      <c r="H69" s="27">
        <f>Итоговый!H69</f>
        <v>0</v>
      </c>
      <c r="I69" s="28" t="str">
        <f>Итоговый!I69</f>
        <v xml:space="preserve"> </v>
      </c>
      <c r="J69" s="28" t="str">
        <f>Итоговый!J69</f>
        <v xml:space="preserve"> </v>
      </c>
      <c r="K69" s="45" t="str">
        <f>Итоговый!K69</f>
        <v xml:space="preserve"> </v>
      </c>
      <c r="L69" s="28">
        <f>Итоговый!L69</f>
        <v>0</v>
      </c>
      <c r="M69" s="27">
        <f>Списки!E62</f>
        <v>0</v>
      </c>
      <c r="N69" s="29">
        <f>Списки!D62</f>
        <v>0</v>
      </c>
      <c r="O69" s="30">
        <f>Списки!C62</f>
        <v>0</v>
      </c>
    </row>
    <row r="70" spans="2:15" s="23" customFormat="1" ht="11.5" x14ac:dyDescent="0.25">
      <c r="B70" s="26">
        <v>62</v>
      </c>
      <c r="C70" s="72">
        <f>Списки!F63</f>
        <v>0</v>
      </c>
      <c r="D70" s="27">
        <f>Итоговый!D70</f>
        <v>0</v>
      </c>
      <c r="E70" s="28">
        <f>Итоговый!E70</f>
        <v>0</v>
      </c>
      <c r="F70" s="27">
        <f>Итоговый!F70</f>
        <v>0</v>
      </c>
      <c r="G70" s="28" t="str">
        <f>Итоговый!G70</f>
        <v xml:space="preserve"> </v>
      </c>
      <c r="H70" s="27">
        <f>Итоговый!H70</f>
        <v>0</v>
      </c>
      <c r="I70" s="28" t="str">
        <f>Итоговый!I70</f>
        <v xml:space="preserve"> </v>
      </c>
      <c r="J70" s="28" t="str">
        <f>Итоговый!J70</f>
        <v xml:space="preserve"> </v>
      </c>
      <c r="K70" s="45" t="str">
        <f>Итоговый!K70</f>
        <v xml:space="preserve"> </v>
      </c>
      <c r="L70" s="28">
        <f>Итоговый!L70</f>
        <v>0</v>
      </c>
      <c r="M70" s="27">
        <f>Списки!E63</f>
        <v>0</v>
      </c>
      <c r="N70" s="29">
        <f>Списки!D63</f>
        <v>0</v>
      </c>
      <c r="O70" s="30">
        <f>Списки!C63</f>
        <v>0</v>
      </c>
    </row>
    <row r="71" spans="2:15" s="23" customFormat="1" ht="11.5" x14ac:dyDescent="0.25">
      <c r="B71" s="26">
        <v>63</v>
      </c>
      <c r="C71" s="72">
        <f>Списки!F64</f>
        <v>0</v>
      </c>
      <c r="D71" s="27">
        <f>Итоговый!D71</f>
        <v>0</v>
      </c>
      <c r="E71" s="28">
        <f>Итоговый!E71</f>
        <v>0</v>
      </c>
      <c r="F71" s="27">
        <f>Итоговый!F71</f>
        <v>0</v>
      </c>
      <c r="G71" s="28" t="str">
        <f>Итоговый!G71</f>
        <v xml:space="preserve"> </v>
      </c>
      <c r="H71" s="27">
        <f>Итоговый!H71</f>
        <v>0</v>
      </c>
      <c r="I71" s="28" t="str">
        <f>Итоговый!I71</f>
        <v xml:space="preserve"> </v>
      </c>
      <c r="J71" s="28" t="str">
        <f>Итоговый!J71</f>
        <v xml:space="preserve"> </v>
      </c>
      <c r="K71" s="45" t="str">
        <f>Итоговый!K71</f>
        <v xml:space="preserve"> </v>
      </c>
      <c r="L71" s="28">
        <f>Итоговый!L71</f>
        <v>0</v>
      </c>
      <c r="M71" s="27">
        <f>Списки!E64</f>
        <v>0</v>
      </c>
      <c r="N71" s="29">
        <f>Списки!D64</f>
        <v>0</v>
      </c>
      <c r="O71" s="30">
        <f>Списки!C64</f>
        <v>0</v>
      </c>
    </row>
    <row r="72" spans="2:15" s="23" customFormat="1" ht="11.5" x14ac:dyDescent="0.25">
      <c r="B72" s="26">
        <v>64</v>
      </c>
      <c r="C72" s="72">
        <f>Списки!F65</f>
        <v>0</v>
      </c>
      <c r="D72" s="27">
        <f>Итоговый!D72</f>
        <v>0</v>
      </c>
      <c r="E72" s="28">
        <f>Итоговый!E72</f>
        <v>0</v>
      </c>
      <c r="F72" s="27">
        <f>Итоговый!F72</f>
        <v>0</v>
      </c>
      <c r="G72" s="28" t="str">
        <f>Итоговый!G72</f>
        <v xml:space="preserve"> </v>
      </c>
      <c r="H72" s="27">
        <f>Итоговый!H72</f>
        <v>0</v>
      </c>
      <c r="I72" s="28" t="str">
        <f>Итоговый!I72</f>
        <v xml:space="preserve"> </v>
      </c>
      <c r="J72" s="28" t="str">
        <f>Итоговый!J72</f>
        <v xml:space="preserve"> </v>
      </c>
      <c r="K72" s="45" t="str">
        <f>Итоговый!K72</f>
        <v xml:space="preserve"> </v>
      </c>
      <c r="L72" s="28">
        <f>Итоговый!L72</f>
        <v>0</v>
      </c>
      <c r="M72" s="27">
        <f>Списки!E65</f>
        <v>0</v>
      </c>
      <c r="N72" s="29">
        <f>Списки!D65</f>
        <v>0</v>
      </c>
      <c r="O72" s="30">
        <f>Списки!C65</f>
        <v>0</v>
      </c>
    </row>
    <row r="73" spans="2:15" s="23" customFormat="1" ht="11.5" x14ac:dyDescent="0.25">
      <c r="B73" s="26">
        <v>65</v>
      </c>
      <c r="C73" s="72">
        <f>Списки!F66</f>
        <v>0</v>
      </c>
      <c r="D73" s="27">
        <f>Итоговый!D73</f>
        <v>0</v>
      </c>
      <c r="E73" s="28">
        <f>Итоговый!E73</f>
        <v>0</v>
      </c>
      <c r="F73" s="27">
        <f>Итоговый!F73</f>
        <v>0</v>
      </c>
      <c r="G73" s="28" t="str">
        <f>Итоговый!G73</f>
        <v xml:space="preserve"> </v>
      </c>
      <c r="H73" s="27">
        <f>Итоговый!H73</f>
        <v>0</v>
      </c>
      <c r="I73" s="28" t="str">
        <f>Итоговый!I73</f>
        <v xml:space="preserve"> </v>
      </c>
      <c r="J73" s="28" t="str">
        <f>Итоговый!J73</f>
        <v xml:space="preserve"> </v>
      </c>
      <c r="K73" s="45" t="str">
        <f>Итоговый!K73</f>
        <v xml:space="preserve"> </v>
      </c>
      <c r="L73" s="28">
        <f>Итоговый!L73</f>
        <v>0</v>
      </c>
      <c r="M73" s="27">
        <f>Списки!E66</f>
        <v>0</v>
      </c>
      <c r="N73" s="29">
        <f>Списки!D66</f>
        <v>0</v>
      </c>
      <c r="O73" s="30">
        <f>Списки!C66</f>
        <v>0</v>
      </c>
    </row>
    <row r="74" spans="2:15" s="23" customFormat="1" ht="11.5" x14ac:dyDescent="0.25">
      <c r="B74" s="26">
        <v>66</v>
      </c>
      <c r="C74" s="72">
        <f>Списки!F67</f>
        <v>0</v>
      </c>
      <c r="D74" s="27">
        <f>Итоговый!D74</f>
        <v>0</v>
      </c>
      <c r="E74" s="28">
        <f>Итоговый!E74</f>
        <v>0</v>
      </c>
      <c r="F74" s="27">
        <f>Итоговый!F74</f>
        <v>0</v>
      </c>
      <c r="G74" s="28" t="str">
        <f>Итоговый!G74</f>
        <v xml:space="preserve"> </v>
      </c>
      <c r="H74" s="27">
        <f>Итоговый!H74</f>
        <v>0</v>
      </c>
      <c r="I74" s="28" t="str">
        <f>Итоговый!I74</f>
        <v xml:space="preserve"> </v>
      </c>
      <c r="J74" s="28" t="str">
        <f>Итоговый!J74</f>
        <v xml:space="preserve"> </v>
      </c>
      <c r="K74" s="45" t="str">
        <f>Итоговый!K74</f>
        <v xml:space="preserve"> </v>
      </c>
      <c r="L74" s="28">
        <f>Итоговый!L74</f>
        <v>0</v>
      </c>
      <c r="M74" s="27">
        <f>Списки!E67</f>
        <v>0</v>
      </c>
      <c r="N74" s="29">
        <f>Списки!D67</f>
        <v>0</v>
      </c>
      <c r="O74" s="30">
        <f>Списки!C67</f>
        <v>0</v>
      </c>
    </row>
    <row r="75" spans="2:15" s="23" customFormat="1" ht="11.5" x14ac:dyDescent="0.25">
      <c r="B75" s="26">
        <v>67</v>
      </c>
      <c r="C75" s="72">
        <f>Списки!F68</f>
        <v>0</v>
      </c>
      <c r="D75" s="27">
        <f>Итоговый!D75</f>
        <v>0</v>
      </c>
      <c r="E75" s="28">
        <f>Итоговый!E75</f>
        <v>0</v>
      </c>
      <c r="F75" s="27">
        <f>Итоговый!F75</f>
        <v>0</v>
      </c>
      <c r="G75" s="28" t="str">
        <f>Итоговый!G75</f>
        <v xml:space="preserve"> </v>
      </c>
      <c r="H75" s="27">
        <f>Итоговый!H75</f>
        <v>0</v>
      </c>
      <c r="I75" s="28" t="str">
        <f>Итоговый!I75</f>
        <v xml:space="preserve"> </v>
      </c>
      <c r="J75" s="28" t="str">
        <f>Итоговый!J75</f>
        <v xml:space="preserve"> </v>
      </c>
      <c r="K75" s="45" t="str">
        <f>Итоговый!K75</f>
        <v xml:space="preserve"> </v>
      </c>
      <c r="L75" s="28">
        <f>Итоговый!L75</f>
        <v>0</v>
      </c>
      <c r="M75" s="27">
        <f>Списки!E68</f>
        <v>0</v>
      </c>
      <c r="N75" s="29">
        <f>Списки!D68</f>
        <v>0</v>
      </c>
      <c r="O75" s="30">
        <f>Списки!C68</f>
        <v>0</v>
      </c>
    </row>
    <row r="76" spans="2:15" s="23" customFormat="1" ht="11.5" x14ac:dyDescent="0.25">
      <c r="B76" s="26">
        <v>68</v>
      </c>
      <c r="C76" s="72">
        <f>Списки!F69</f>
        <v>0</v>
      </c>
      <c r="D76" s="27">
        <f>Итоговый!D76</f>
        <v>0</v>
      </c>
      <c r="E76" s="28">
        <f>Итоговый!E76</f>
        <v>0</v>
      </c>
      <c r="F76" s="27">
        <f>Итоговый!F76</f>
        <v>0</v>
      </c>
      <c r="G76" s="28" t="str">
        <f>Итоговый!G76</f>
        <v xml:space="preserve"> </v>
      </c>
      <c r="H76" s="27">
        <f>Итоговый!H76</f>
        <v>0</v>
      </c>
      <c r="I76" s="28" t="str">
        <f>Итоговый!I76</f>
        <v xml:space="preserve"> </v>
      </c>
      <c r="J76" s="28" t="str">
        <f>Итоговый!J76</f>
        <v xml:space="preserve"> </v>
      </c>
      <c r="K76" s="45" t="str">
        <f>Итоговый!K76</f>
        <v xml:space="preserve"> </v>
      </c>
      <c r="L76" s="28">
        <f>Итоговый!L76</f>
        <v>0</v>
      </c>
      <c r="M76" s="27">
        <f>Списки!E69</f>
        <v>0</v>
      </c>
      <c r="N76" s="29">
        <f>Списки!D69</f>
        <v>0</v>
      </c>
      <c r="O76" s="30">
        <f>Списки!C69</f>
        <v>0</v>
      </c>
    </row>
    <row r="77" spans="2:15" s="23" customFormat="1" ht="11.5" x14ac:dyDescent="0.25">
      <c r="B77" s="26">
        <v>69</v>
      </c>
      <c r="C77" s="72">
        <f>Списки!F70</f>
        <v>0</v>
      </c>
      <c r="D77" s="27">
        <f>Итоговый!D77</f>
        <v>0</v>
      </c>
      <c r="E77" s="28">
        <f>Итоговый!E77</f>
        <v>0</v>
      </c>
      <c r="F77" s="27">
        <f>Итоговый!F77</f>
        <v>0</v>
      </c>
      <c r="G77" s="28" t="str">
        <f>Итоговый!G77</f>
        <v xml:space="preserve"> </v>
      </c>
      <c r="H77" s="27">
        <f>Итоговый!H77</f>
        <v>0</v>
      </c>
      <c r="I77" s="28" t="str">
        <f>Итоговый!I77</f>
        <v xml:space="preserve"> </v>
      </c>
      <c r="J77" s="28" t="str">
        <f>Итоговый!J77</f>
        <v xml:space="preserve"> </v>
      </c>
      <c r="K77" s="45" t="str">
        <f>Итоговый!K77</f>
        <v xml:space="preserve"> </v>
      </c>
      <c r="L77" s="28">
        <f>Итоговый!L77</f>
        <v>0</v>
      </c>
      <c r="M77" s="27">
        <f>Списки!E70</f>
        <v>0</v>
      </c>
      <c r="N77" s="29">
        <f>Списки!D70</f>
        <v>0</v>
      </c>
      <c r="O77" s="30">
        <f>Списки!C70</f>
        <v>0</v>
      </c>
    </row>
    <row r="78" spans="2:15" s="23" customFormat="1" ht="11.5" x14ac:dyDescent="0.25">
      <c r="B78" s="26">
        <v>70</v>
      </c>
      <c r="C78" s="72">
        <f>Списки!F71</f>
        <v>0</v>
      </c>
      <c r="D78" s="27">
        <f>Итоговый!D78</f>
        <v>0</v>
      </c>
      <c r="E78" s="28">
        <f>Итоговый!E78</f>
        <v>0</v>
      </c>
      <c r="F78" s="27">
        <f>Итоговый!F78</f>
        <v>0</v>
      </c>
      <c r="G78" s="28" t="str">
        <f>Итоговый!G78</f>
        <v xml:space="preserve"> </v>
      </c>
      <c r="H78" s="27">
        <f>Итоговый!H78</f>
        <v>0</v>
      </c>
      <c r="I78" s="28" t="str">
        <f>Итоговый!I78</f>
        <v xml:space="preserve"> </v>
      </c>
      <c r="J78" s="28" t="str">
        <f>Итоговый!J78</f>
        <v xml:space="preserve"> </v>
      </c>
      <c r="K78" s="45" t="str">
        <f>Итоговый!K78</f>
        <v xml:space="preserve"> </v>
      </c>
      <c r="L78" s="28">
        <f>Итоговый!L78</f>
        <v>0</v>
      </c>
      <c r="M78" s="27">
        <f>Списки!E71</f>
        <v>0</v>
      </c>
      <c r="N78" s="29">
        <f>Списки!D71</f>
        <v>0</v>
      </c>
      <c r="O78" s="30">
        <f>Списки!C71</f>
        <v>0</v>
      </c>
    </row>
    <row r="79" spans="2:15" s="23" customFormat="1" ht="11.5" x14ac:dyDescent="0.25">
      <c r="B79" s="26">
        <v>71</v>
      </c>
      <c r="C79" s="72">
        <f>Списки!F72</f>
        <v>0</v>
      </c>
      <c r="D79" s="27">
        <f>Итоговый!D79</f>
        <v>0</v>
      </c>
      <c r="E79" s="28">
        <f>Итоговый!E79</f>
        <v>0</v>
      </c>
      <c r="F79" s="27">
        <f>Итоговый!F79</f>
        <v>0</v>
      </c>
      <c r="G79" s="28" t="str">
        <f>Итоговый!G79</f>
        <v xml:space="preserve"> </v>
      </c>
      <c r="H79" s="27">
        <f>Итоговый!H79</f>
        <v>0</v>
      </c>
      <c r="I79" s="28" t="str">
        <f>Итоговый!I79</f>
        <v xml:space="preserve"> </v>
      </c>
      <c r="J79" s="28" t="str">
        <f>Итоговый!J79</f>
        <v xml:space="preserve"> </v>
      </c>
      <c r="K79" s="45" t="str">
        <f>Итоговый!K79</f>
        <v xml:space="preserve"> </v>
      </c>
      <c r="L79" s="28">
        <f>Итоговый!L79</f>
        <v>0</v>
      </c>
      <c r="M79" s="27">
        <f>Списки!E72</f>
        <v>0</v>
      </c>
      <c r="N79" s="29">
        <f>Списки!D72</f>
        <v>0</v>
      </c>
      <c r="O79" s="30">
        <f>Списки!C72</f>
        <v>0</v>
      </c>
    </row>
    <row r="80" spans="2:15" s="23" customFormat="1" ht="11.5" x14ac:dyDescent="0.25">
      <c r="B80" s="26">
        <v>72</v>
      </c>
      <c r="C80" s="72">
        <f>Списки!F73</f>
        <v>0</v>
      </c>
      <c r="D80" s="27">
        <f>Итоговый!D80</f>
        <v>0</v>
      </c>
      <c r="E80" s="28">
        <f>Итоговый!E80</f>
        <v>0</v>
      </c>
      <c r="F80" s="27">
        <f>Итоговый!F80</f>
        <v>0</v>
      </c>
      <c r="G80" s="28" t="str">
        <f>Итоговый!G80</f>
        <v xml:space="preserve"> </v>
      </c>
      <c r="H80" s="27">
        <f>Итоговый!H80</f>
        <v>0</v>
      </c>
      <c r="I80" s="28" t="str">
        <f>Итоговый!I80</f>
        <v xml:space="preserve"> </v>
      </c>
      <c r="J80" s="28" t="str">
        <f>Итоговый!J80</f>
        <v xml:space="preserve"> </v>
      </c>
      <c r="K80" s="45" t="str">
        <f>Итоговый!K80</f>
        <v xml:space="preserve"> </v>
      </c>
      <c r="L80" s="28">
        <f>Итоговый!L80</f>
        <v>0</v>
      </c>
      <c r="M80" s="27">
        <f>Списки!E73</f>
        <v>0</v>
      </c>
      <c r="N80" s="29">
        <f>Списки!D73</f>
        <v>0</v>
      </c>
      <c r="O80" s="30">
        <f>Списки!C73</f>
        <v>0</v>
      </c>
    </row>
    <row r="81" spans="2:15" s="23" customFormat="1" ht="11.5" x14ac:dyDescent="0.25">
      <c r="B81" s="26">
        <v>73</v>
      </c>
      <c r="C81" s="72">
        <f>Списки!F74</f>
        <v>0</v>
      </c>
      <c r="D81" s="27">
        <f>Итоговый!D81</f>
        <v>0</v>
      </c>
      <c r="E81" s="28">
        <f>Итоговый!E81</f>
        <v>0</v>
      </c>
      <c r="F81" s="27">
        <f>Итоговый!F81</f>
        <v>0</v>
      </c>
      <c r="G81" s="28" t="str">
        <f>Итоговый!G81</f>
        <v xml:space="preserve"> </v>
      </c>
      <c r="H81" s="27">
        <f>Итоговый!H81</f>
        <v>0</v>
      </c>
      <c r="I81" s="28" t="str">
        <f>Итоговый!I81</f>
        <v xml:space="preserve"> </v>
      </c>
      <c r="J81" s="28" t="str">
        <f>Итоговый!J81</f>
        <v xml:space="preserve"> </v>
      </c>
      <c r="K81" s="45" t="str">
        <f>Итоговый!K81</f>
        <v xml:space="preserve"> </v>
      </c>
      <c r="L81" s="28">
        <f>Итоговый!L81</f>
        <v>0</v>
      </c>
      <c r="M81" s="27">
        <f>Списки!E74</f>
        <v>0</v>
      </c>
      <c r="N81" s="29">
        <f>Списки!D74</f>
        <v>0</v>
      </c>
      <c r="O81" s="30">
        <f>Списки!C74</f>
        <v>0</v>
      </c>
    </row>
    <row r="82" spans="2:15" s="23" customFormat="1" ht="11.5" x14ac:dyDescent="0.25">
      <c r="B82" s="26">
        <v>74</v>
      </c>
      <c r="C82" s="72">
        <f>Списки!F75</f>
        <v>0</v>
      </c>
      <c r="D82" s="27">
        <f>Итоговый!D82</f>
        <v>0</v>
      </c>
      <c r="E82" s="28">
        <f>Итоговый!E82</f>
        <v>0</v>
      </c>
      <c r="F82" s="27">
        <f>Итоговый!F82</f>
        <v>0</v>
      </c>
      <c r="G82" s="28" t="str">
        <f>Итоговый!G82</f>
        <v xml:space="preserve"> </v>
      </c>
      <c r="H82" s="46">
        <f>Итоговый!H82</f>
        <v>0</v>
      </c>
      <c r="I82" s="28" t="str">
        <f>Итоговый!I82</f>
        <v xml:space="preserve"> </v>
      </c>
      <c r="J82" s="28" t="str">
        <f>Итоговый!J82</f>
        <v xml:space="preserve"> </v>
      </c>
      <c r="K82" s="45" t="str">
        <f>Итоговый!K82</f>
        <v xml:space="preserve"> </v>
      </c>
      <c r="L82" s="28">
        <f>Итоговый!L82</f>
        <v>0</v>
      </c>
      <c r="M82" s="27">
        <f>Списки!E75</f>
        <v>0</v>
      </c>
      <c r="N82" s="29">
        <f>Списки!D75</f>
        <v>0</v>
      </c>
      <c r="O82" s="30">
        <f>Списки!C75</f>
        <v>0</v>
      </c>
    </row>
    <row r="83" spans="2:15" s="23" customFormat="1" ht="11.5" x14ac:dyDescent="0.25">
      <c r="B83" s="26">
        <v>75</v>
      </c>
      <c r="C83" s="72">
        <f>Списки!F76</f>
        <v>0</v>
      </c>
      <c r="D83" s="27">
        <f>Итоговый!D83</f>
        <v>0</v>
      </c>
      <c r="E83" s="28">
        <f>Итоговый!E83</f>
        <v>0</v>
      </c>
      <c r="F83" s="27">
        <f>Итоговый!F83</f>
        <v>0</v>
      </c>
      <c r="G83" s="28" t="str">
        <f>Итоговый!G83</f>
        <v xml:space="preserve"> </v>
      </c>
      <c r="H83" s="27">
        <f>Итоговый!H83</f>
        <v>0</v>
      </c>
      <c r="I83" s="28" t="str">
        <f>Итоговый!I83</f>
        <v xml:space="preserve"> </v>
      </c>
      <c r="J83" s="28" t="str">
        <f>Итоговый!J83</f>
        <v xml:space="preserve"> </v>
      </c>
      <c r="K83" s="45" t="str">
        <f>Итоговый!K83</f>
        <v xml:space="preserve"> </v>
      </c>
      <c r="L83" s="28">
        <f>Итоговый!L83</f>
        <v>0</v>
      </c>
      <c r="M83" s="27">
        <f>Списки!E76</f>
        <v>0</v>
      </c>
      <c r="N83" s="29">
        <f>Списки!D76</f>
        <v>0</v>
      </c>
      <c r="O83" s="30">
        <f>Списки!C76</f>
        <v>0</v>
      </c>
    </row>
    <row r="84" spans="2:15" s="23" customFormat="1" ht="11.5" x14ac:dyDescent="0.25">
      <c r="B84" s="26">
        <v>76</v>
      </c>
      <c r="C84" s="72">
        <f>Списки!F77</f>
        <v>0</v>
      </c>
      <c r="D84" s="27">
        <f>Итоговый!D84</f>
        <v>0</v>
      </c>
      <c r="E84" s="28">
        <f>Итоговый!E84</f>
        <v>0</v>
      </c>
      <c r="F84" s="27">
        <f>Итоговый!F84</f>
        <v>0</v>
      </c>
      <c r="G84" s="28" t="str">
        <f>Итоговый!G84</f>
        <v xml:space="preserve"> </v>
      </c>
      <c r="H84" s="27">
        <f>Итоговый!H84</f>
        <v>0</v>
      </c>
      <c r="I84" s="28" t="str">
        <f>Итоговый!I84</f>
        <v xml:space="preserve"> </v>
      </c>
      <c r="J84" s="28" t="str">
        <f>Итоговый!J84</f>
        <v xml:space="preserve"> </v>
      </c>
      <c r="K84" s="45" t="str">
        <f>Итоговый!K84</f>
        <v xml:space="preserve"> </v>
      </c>
      <c r="L84" s="28">
        <f>Итоговый!L84</f>
        <v>0</v>
      </c>
      <c r="M84" s="27">
        <f>Списки!E77</f>
        <v>0</v>
      </c>
      <c r="N84" s="29">
        <f>Списки!D77</f>
        <v>0</v>
      </c>
      <c r="O84" s="30">
        <f>Списки!C77</f>
        <v>0</v>
      </c>
    </row>
    <row r="85" spans="2:15" s="23" customFormat="1" ht="11.5" x14ac:dyDescent="0.25">
      <c r="B85" s="26">
        <v>77</v>
      </c>
      <c r="C85" s="72">
        <f>Списки!F78</f>
        <v>0</v>
      </c>
      <c r="D85" s="27">
        <f>Итоговый!D85</f>
        <v>0</v>
      </c>
      <c r="E85" s="28">
        <f>Итоговый!E85</f>
        <v>0</v>
      </c>
      <c r="F85" s="27">
        <f>Итоговый!F85</f>
        <v>0</v>
      </c>
      <c r="G85" s="28" t="str">
        <f>Итоговый!G85</f>
        <v xml:space="preserve"> </v>
      </c>
      <c r="H85" s="27">
        <f>Итоговый!H85</f>
        <v>0</v>
      </c>
      <c r="I85" s="28" t="str">
        <f>Итоговый!I85</f>
        <v xml:space="preserve"> </v>
      </c>
      <c r="J85" s="28" t="str">
        <f>Итоговый!J85</f>
        <v xml:space="preserve"> </v>
      </c>
      <c r="K85" s="45" t="str">
        <f>Итоговый!K85</f>
        <v xml:space="preserve"> </v>
      </c>
      <c r="L85" s="28">
        <f>Итоговый!L85</f>
        <v>0</v>
      </c>
      <c r="M85" s="27">
        <f>Списки!E78</f>
        <v>0</v>
      </c>
      <c r="N85" s="29">
        <f>Списки!D78</f>
        <v>0</v>
      </c>
      <c r="O85" s="30">
        <f>Списки!C78</f>
        <v>0</v>
      </c>
    </row>
    <row r="86" spans="2:15" s="23" customFormat="1" ht="11.5" x14ac:dyDescent="0.25">
      <c r="B86" s="26">
        <v>78</v>
      </c>
      <c r="C86" s="72">
        <f>Списки!F79</f>
        <v>0</v>
      </c>
      <c r="D86" s="27">
        <f>Итоговый!D86</f>
        <v>0</v>
      </c>
      <c r="E86" s="28">
        <f>Итоговый!E86</f>
        <v>0</v>
      </c>
      <c r="F86" s="27">
        <f>Итоговый!F86</f>
        <v>0</v>
      </c>
      <c r="G86" s="28" t="str">
        <f>Итоговый!G86</f>
        <v xml:space="preserve"> </v>
      </c>
      <c r="H86" s="27">
        <f>Итоговый!H86</f>
        <v>0</v>
      </c>
      <c r="I86" s="28" t="str">
        <f>Итоговый!I86</f>
        <v xml:space="preserve"> </v>
      </c>
      <c r="J86" s="28" t="str">
        <f>Итоговый!J86</f>
        <v xml:space="preserve"> </v>
      </c>
      <c r="K86" s="45" t="str">
        <f>Итоговый!K86</f>
        <v xml:space="preserve"> </v>
      </c>
      <c r="L86" s="28">
        <f>Итоговый!L86</f>
        <v>0</v>
      </c>
      <c r="M86" s="27">
        <f>Списки!E79</f>
        <v>0</v>
      </c>
      <c r="N86" s="29">
        <f>Списки!D79</f>
        <v>0</v>
      </c>
      <c r="O86" s="30">
        <f>Списки!C79</f>
        <v>0</v>
      </c>
    </row>
    <row r="87" spans="2:15" s="23" customFormat="1" ht="11.5" x14ac:dyDescent="0.25">
      <c r="B87" s="26">
        <v>79</v>
      </c>
      <c r="C87" s="72">
        <f>Списки!F80</f>
        <v>0</v>
      </c>
      <c r="D87" s="27">
        <f>Итоговый!D87</f>
        <v>0</v>
      </c>
      <c r="E87" s="28">
        <f>Итоговый!E87</f>
        <v>0</v>
      </c>
      <c r="F87" s="27">
        <f>Итоговый!F87</f>
        <v>0</v>
      </c>
      <c r="G87" s="28" t="str">
        <f>Итоговый!G87</f>
        <v xml:space="preserve"> </v>
      </c>
      <c r="H87" s="27">
        <f>Итоговый!H87</f>
        <v>0</v>
      </c>
      <c r="I87" s="28" t="str">
        <f>Итоговый!I87</f>
        <v xml:space="preserve"> </v>
      </c>
      <c r="J87" s="28" t="str">
        <f>Итоговый!J87</f>
        <v xml:space="preserve"> </v>
      </c>
      <c r="K87" s="45" t="str">
        <f>Итоговый!K87</f>
        <v xml:space="preserve"> </v>
      </c>
      <c r="L87" s="28">
        <f>Итоговый!L87</f>
        <v>0</v>
      </c>
      <c r="M87" s="27">
        <f>Списки!E80</f>
        <v>0</v>
      </c>
      <c r="N87" s="29">
        <f>Списки!D80</f>
        <v>0</v>
      </c>
      <c r="O87" s="30">
        <f>Списки!C80</f>
        <v>0</v>
      </c>
    </row>
    <row r="88" spans="2:15" s="23" customFormat="1" ht="11.5" x14ac:dyDescent="0.25">
      <c r="B88" s="26">
        <v>80</v>
      </c>
      <c r="C88" s="72">
        <f>Списки!F81</f>
        <v>0</v>
      </c>
      <c r="D88" s="27">
        <f>Итоговый!D88</f>
        <v>0</v>
      </c>
      <c r="E88" s="28">
        <f>Итоговый!E88</f>
        <v>0</v>
      </c>
      <c r="F88" s="27">
        <f>Итоговый!F88</f>
        <v>0</v>
      </c>
      <c r="G88" s="28" t="str">
        <f>Итоговый!G88</f>
        <v xml:space="preserve"> </v>
      </c>
      <c r="H88" s="27">
        <f>Итоговый!H88</f>
        <v>0</v>
      </c>
      <c r="I88" s="28" t="str">
        <f>Итоговый!I88</f>
        <v xml:space="preserve"> </v>
      </c>
      <c r="J88" s="28" t="str">
        <f>Итоговый!J88</f>
        <v xml:space="preserve"> </v>
      </c>
      <c r="K88" s="45" t="str">
        <f>Итоговый!K88</f>
        <v xml:space="preserve"> </v>
      </c>
      <c r="L88" s="28">
        <f>Итоговый!L88</f>
        <v>0</v>
      </c>
      <c r="M88" s="27">
        <f>Списки!E81</f>
        <v>0</v>
      </c>
      <c r="N88" s="29">
        <f>Списки!D81</f>
        <v>0</v>
      </c>
      <c r="O88" s="30">
        <f>Списки!C81</f>
        <v>0</v>
      </c>
    </row>
    <row r="89" spans="2:15" s="23" customFormat="1" ht="11.5" x14ac:dyDescent="0.25">
      <c r="B89" s="26">
        <v>81</v>
      </c>
      <c r="C89" s="72">
        <f>Списки!F82</f>
        <v>0</v>
      </c>
      <c r="D89" s="27">
        <f>Итоговый!D89</f>
        <v>0</v>
      </c>
      <c r="E89" s="28">
        <f>Итоговый!E89</f>
        <v>0</v>
      </c>
      <c r="F89" s="27">
        <f>Итоговый!F89</f>
        <v>0</v>
      </c>
      <c r="G89" s="28" t="str">
        <f>Итоговый!G89</f>
        <v xml:space="preserve"> </v>
      </c>
      <c r="H89" s="27">
        <f>Итоговый!H89</f>
        <v>0</v>
      </c>
      <c r="I89" s="28" t="str">
        <f>Итоговый!I89</f>
        <v xml:space="preserve"> </v>
      </c>
      <c r="J89" s="28" t="str">
        <f>Итоговый!J89</f>
        <v xml:space="preserve"> </v>
      </c>
      <c r="K89" s="45" t="str">
        <f>Итоговый!K89</f>
        <v xml:space="preserve"> </v>
      </c>
      <c r="L89" s="28">
        <f>Итоговый!L89</f>
        <v>0</v>
      </c>
      <c r="M89" s="27">
        <f>Списки!E82</f>
        <v>0</v>
      </c>
      <c r="N89" s="29">
        <f>Списки!D82</f>
        <v>0</v>
      </c>
      <c r="O89" s="30">
        <f>Списки!C82</f>
        <v>0</v>
      </c>
    </row>
    <row r="90" spans="2:15" s="23" customFormat="1" ht="11.5" x14ac:dyDescent="0.25">
      <c r="B90" s="26">
        <v>82</v>
      </c>
      <c r="C90" s="72">
        <f>Списки!F83</f>
        <v>0</v>
      </c>
      <c r="D90" s="27">
        <f>Итоговый!D90</f>
        <v>0</v>
      </c>
      <c r="E90" s="28">
        <f>Итоговый!E90</f>
        <v>0</v>
      </c>
      <c r="F90" s="27">
        <f>Итоговый!F90</f>
        <v>0</v>
      </c>
      <c r="G90" s="28" t="str">
        <f>Итоговый!G90</f>
        <v xml:space="preserve"> </v>
      </c>
      <c r="H90" s="27">
        <f>Итоговый!H90</f>
        <v>0</v>
      </c>
      <c r="I90" s="28" t="str">
        <f>Итоговый!I90</f>
        <v xml:space="preserve"> </v>
      </c>
      <c r="J90" s="28" t="str">
        <f>Итоговый!J90</f>
        <v xml:space="preserve"> </v>
      </c>
      <c r="K90" s="45" t="str">
        <f>Итоговый!K90</f>
        <v xml:space="preserve"> </v>
      </c>
      <c r="L90" s="28">
        <f>Итоговый!L90</f>
        <v>0</v>
      </c>
      <c r="M90" s="27">
        <f>Списки!E83</f>
        <v>0</v>
      </c>
      <c r="N90" s="29">
        <f>Списки!D83</f>
        <v>0</v>
      </c>
      <c r="O90" s="30">
        <f>Списки!C83</f>
        <v>0</v>
      </c>
    </row>
    <row r="91" spans="2:15" s="23" customFormat="1" ht="11.5" x14ac:dyDescent="0.25">
      <c r="B91" s="26">
        <v>83</v>
      </c>
      <c r="C91" s="72">
        <f>Списки!F84</f>
        <v>0</v>
      </c>
      <c r="D91" s="27">
        <f>Итоговый!D91</f>
        <v>0</v>
      </c>
      <c r="E91" s="28">
        <f>Итоговый!E91</f>
        <v>0</v>
      </c>
      <c r="F91" s="27">
        <f>Итоговый!F91</f>
        <v>0</v>
      </c>
      <c r="G91" s="28" t="str">
        <f>Итоговый!G91</f>
        <v xml:space="preserve"> </v>
      </c>
      <c r="H91" s="27">
        <f>Итоговый!H91</f>
        <v>0</v>
      </c>
      <c r="I91" s="28" t="str">
        <f>Итоговый!I91</f>
        <v xml:space="preserve"> </v>
      </c>
      <c r="J91" s="28" t="str">
        <f>Итоговый!J91</f>
        <v xml:space="preserve"> </v>
      </c>
      <c r="K91" s="45" t="str">
        <f>Итоговый!K91</f>
        <v xml:space="preserve"> </v>
      </c>
      <c r="L91" s="28">
        <f>Итоговый!L91</f>
        <v>0</v>
      </c>
      <c r="M91" s="27">
        <f>Списки!E84</f>
        <v>0</v>
      </c>
      <c r="N91" s="29">
        <f>Списки!D84</f>
        <v>0</v>
      </c>
      <c r="O91" s="30">
        <f>Списки!C84</f>
        <v>0</v>
      </c>
    </row>
    <row r="92" spans="2:15" s="23" customFormat="1" ht="11.5" x14ac:dyDescent="0.25">
      <c r="B92" s="26">
        <v>84</v>
      </c>
      <c r="C92" s="72">
        <f>Списки!F85</f>
        <v>0</v>
      </c>
      <c r="D92" s="27">
        <f>Итоговый!D92</f>
        <v>0</v>
      </c>
      <c r="E92" s="28">
        <f>Итоговый!E92</f>
        <v>0</v>
      </c>
      <c r="F92" s="27">
        <f>Итоговый!F92</f>
        <v>0</v>
      </c>
      <c r="G92" s="28" t="str">
        <f>Итоговый!G92</f>
        <v xml:space="preserve"> </v>
      </c>
      <c r="H92" s="27">
        <f>Итоговый!H92</f>
        <v>0</v>
      </c>
      <c r="I92" s="28" t="str">
        <f>Итоговый!I92</f>
        <v xml:space="preserve"> </v>
      </c>
      <c r="J92" s="28" t="str">
        <f>Итоговый!J92</f>
        <v xml:space="preserve"> </v>
      </c>
      <c r="K92" s="45" t="str">
        <f>Итоговый!K92</f>
        <v xml:space="preserve"> </v>
      </c>
      <c r="L92" s="28">
        <f>Итоговый!L92</f>
        <v>0</v>
      </c>
      <c r="M92" s="27">
        <f>Списки!E85</f>
        <v>0</v>
      </c>
      <c r="N92" s="29">
        <f>Списки!D85</f>
        <v>0</v>
      </c>
      <c r="O92" s="30">
        <f>Списки!C85</f>
        <v>0</v>
      </c>
    </row>
    <row r="93" spans="2:15" s="23" customFormat="1" ht="11.5" x14ac:dyDescent="0.25">
      <c r="B93" s="26">
        <v>85</v>
      </c>
      <c r="C93" s="72">
        <f>Списки!F86</f>
        <v>0</v>
      </c>
      <c r="D93" s="27">
        <f>Итоговый!D93</f>
        <v>0</v>
      </c>
      <c r="E93" s="28">
        <f>Итоговый!E93</f>
        <v>0</v>
      </c>
      <c r="F93" s="27">
        <f>Итоговый!F93</f>
        <v>0</v>
      </c>
      <c r="G93" s="28" t="str">
        <f>Итоговый!G93</f>
        <v xml:space="preserve"> </v>
      </c>
      <c r="H93" s="27">
        <f>Итоговый!H93</f>
        <v>0</v>
      </c>
      <c r="I93" s="28" t="str">
        <f>Итоговый!I93</f>
        <v xml:space="preserve"> </v>
      </c>
      <c r="J93" s="28" t="str">
        <f>Итоговый!J93</f>
        <v xml:space="preserve"> </v>
      </c>
      <c r="K93" s="45" t="str">
        <f>Итоговый!K93</f>
        <v xml:space="preserve"> </v>
      </c>
      <c r="L93" s="28">
        <f>Итоговый!L93</f>
        <v>0</v>
      </c>
      <c r="M93" s="27">
        <f>Списки!E86</f>
        <v>0</v>
      </c>
      <c r="N93" s="29">
        <f>Списки!D86</f>
        <v>0</v>
      </c>
      <c r="O93" s="30">
        <f>Списки!C86</f>
        <v>0</v>
      </c>
    </row>
    <row r="94" spans="2:15" s="23" customFormat="1" ht="11.5" x14ac:dyDescent="0.25">
      <c r="B94" s="26">
        <v>86</v>
      </c>
      <c r="C94" s="72">
        <f>Списки!F87</f>
        <v>0</v>
      </c>
      <c r="D94" s="27">
        <f>Итоговый!D94</f>
        <v>0</v>
      </c>
      <c r="E94" s="28">
        <f>Итоговый!E94</f>
        <v>0</v>
      </c>
      <c r="F94" s="27">
        <f>Итоговый!F94</f>
        <v>0</v>
      </c>
      <c r="G94" s="28" t="str">
        <f>Итоговый!G94</f>
        <v xml:space="preserve"> </v>
      </c>
      <c r="H94" s="27">
        <f>Итоговый!H94</f>
        <v>0</v>
      </c>
      <c r="I94" s="28" t="str">
        <f>Итоговый!I94</f>
        <v xml:space="preserve"> </v>
      </c>
      <c r="J94" s="28" t="str">
        <f>Итоговый!J94</f>
        <v xml:space="preserve"> </v>
      </c>
      <c r="K94" s="45" t="str">
        <f>Итоговый!K94</f>
        <v xml:space="preserve"> </v>
      </c>
      <c r="L94" s="28">
        <f>Итоговый!L94</f>
        <v>0</v>
      </c>
      <c r="M94" s="27">
        <f>Списки!E87</f>
        <v>0</v>
      </c>
      <c r="N94" s="29">
        <f>Списки!D87</f>
        <v>0</v>
      </c>
      <c r="O94" s="30">
        <f>Списки!C87</f>
        <v>0</v>
      </c>
    </row>
    <row r="95" spans="2:15" s="23" customFormat="1" ht="11.5" x14ac:dyDescent="0.25">
      <c r="B95" s="26">
        <v>87</v>
      </c>
      <c r="C95" s="72">
        <f>Списки!F88</f>
        <v>0</v>
      </c>
      <c r="D95" s="27">
        <f>Итоговый!D95</f>
        <v>0</v>
      </c>
      <c r="E95" s="28">
        <f>Итоговый!E95</f>
        <v>0</v>
      </c>
      <c r="F95" s="27">
        <f>Итоговый!F95</f>
        <v>0</v>
      </c>
      <c r="G95" s="28" t="str">
        <f>Итоговый!G95</f>
        <v xml:space="preserve"> </v>
      </c>
      <c r="H95" s="27">
        <f>Итоговый!H95</f>
        <v>0</v>
      </c>
      <c r="I95" s="28" t="str">
        <f>Итоговый!I95</f>
        <v xml:space="preserve"> </v>
      </c>
      <c r="J95" s="28" t="str">
        <f>Итоговый!J95</f>
        <v xml:space="preserve"> </v>
      </c>
      <c r="K95" s="45" t="str">
        <f>Итоговый!K95</f>
        <v xml:space="preserve"> </v>
      </c>
      <c r="L95" s="28">
        <f>Итоговый!L95</f>
        <v>0</v>
      </c>
      <c r="M95" s="27">
        <f>Списки!E88</f>
        <v>0</v>
      </c>
      <c r="N95" s="29">
        <f>Списки!D88</f>
        <v>0</v>
      </c>
      <c r="O95" s="30">
        <f>Списки!C88</f>
        <v>0</v>
      </c>
    </row>
    <row r="96" spans="2:15" s="23" customFormat="1" ht="11.5" x14ac:dyDescent="0.25">
      <c r="B96" s="26">
        <v>88</v>
      </c>
      <c r="C96" s="72">
        <f>Списки!F89</f>
        <v>0</v>
      </c>
      <c r="D96" s="27">
        <f>Итоговый!D96</f>
        <v>0</v>
      </c>
      <c r="E96" s="28">
        <f>Итоговый!E96</f>
        <v>0</v>
      </c>
      <c r="F96" s="27">
        <f>Итоговый!F96</f>
        <v>0</v>
      </c>
      <c r="G96" s="28" t="str">
        <f>Итоговый!G96</f>
        <v xml:space="preserve"> </v>
      </c>
      <c r="H96" s="27">
        <f>Итоговый!H96</f>
        <v>0</v>
      </c>
      <c r="I96" s="28" t="str">
        <f>Итоговый!I96</f>
        <v xml:space="preserve"> </v>
      </c>
      <c r="J96" s="28" t="str">
        <f>Итоговый!J96</f>
        <v xml:space="preserve"> </v>
      </c>
      <c r="K96" s="45" t="str">
        <f>Итоговый!K96</f>
        <v xml:space="preserve"> </v>
      </c>
      <c r="L96" s="28">
        <f>Итоговый!L96</f>
        <v>0</v>
      </c>
      <c r="M96" s="27">
        <f>Списки!E89</f>
        <v>0</v>
      </c>
      <c r="N96" s="29">
        <f>Списки!D89</f>
        <v>0</v>
      </c>
      <c r="O96" s="30">
        <f>Списки!C89</f>
        <v>0</v>
      </c>
    </row>
    <row r="97" spans="2:15" s="23" customFormat="1" ht="11.5" x14ac:dyDescent="0.25">
      <c r="B97" s="26">
        <v>89</v>
      </c>
      <c r="C97" s="72">
        <f>Списки!F90</f>
        <v>0</v>
      </c>
      <c r="D97" s="27">
        <f>Итоговый!D97</f>
        <v>0</v>
      </c>
      <c r="E97" s="28">
        <f>Итоговый!E97</f>
        <v>0</v>
      </c>
      <c r="F97" s="27">
        <f>Итоговый!F97</f>
        <v>0</v>
      </c>
      <c r="G97" s="28" t="str">
        <f>Итоговый!G97</f>
        <v xml:space="preserve"> </v>
      </c>
      <c r="H97" s="27">
        <f>Итоговый!H97</f>
        <v>0</v>
      </c>
      <c r="I97" s="28" t="str">
        <f>Итоговый!I97</f>
        <v xml:space="preserve"> </v>
      </c>
      <c r="J97" s="28" t="str">
        <f>Итоговый!J97</f>
        <v xml:space="preserve"> </v>
      </c>
      <c r="K97" s="45" t="str">
        <f>Итоговый!K97</f>
        <v xml:space="preserve"> </v>
      </c>
      <c r="L97" s="28">
        <f>Итоговый!L97</f>
        <v>0</v>
      </c>
      <c r="M97" s="27">
        <f>Списки!E90</f>
        <v>0</v>
      </c>
      <c r="N97" s="29">
        <f>Списки!D90</f>
        <v>0</v>
      </c>
      <c r="O97" s="30">
        <f>Списки!C90</f>
        <v>0</v>
      </c>
    </row>
    <row r="98" spans="2:15" s="23" customFormat="1" ht="11.5" x14ac:dyDescent="0.25">
      <c r="B98" s="26">
        <v>90</v>
      </c>
      <c r="C98" s="72">
        <f>Списки!F91</f>
        <v>0</v>
      </c>
      <c r="D98" s="27">
        <f>Итоговый!D98</f>
        <v>0</v>
      </c>
      <c r="E98" s="28">
        <f>Итоговый!E98</f>
        <v>0</v>
      </c>
      <c r="F98" s="27">
        <f>Итоговый!F98</f>
        <v>0</v>
      </c>
      <c r="G98" s="28" t="str">
        <f>Итоговый!G98</f>
        <v xml:space="preserve"> </v>
      </c>
      <c r="H98" s="27">
        <f>Итоговый!H98</f>
        <v>0</v>
      </c>
      <c r="I98" s="28" t="str">
        <f>Итоговый!I98</f>
        <v xml:space="preserve"> </v>
      </c>
      <c r="J98" s="28" t="str">
        <f>Итоговый!J98</f>
        <v xml:space="preserve"> </v>
      </c>
      <c r="K98" s="45" t="str">
        <f>Итоговый!K98</f>
        <v xml:space="preserve"> </v>
      </c>
      <c r="L98" s="28">
        <f>Итоговый!L98</f>
        <v>0</v>
      </c>
      <c r="M98" s="27">
        <f>Списки!E91</f>
        <v>0</v>
      </c>
      <c r="N98" s="29">
        <f>Списки!D91</f>
        <v>0</v>
      </c>
      <c r="O98" s="30">
        <f>Списки!C91</f>
        <v>0</v>
      </c>
    </row>
    <row r="99" spans="2:15" s="23" customFormat="1" ht="11.5" x14ac:dyDescent="0.25">
      <c r="B99" s="26">
        <v>91</v>
      </c>
      <c r="C99" s="72">
        <f>Списки!F92</f>
        <v>0</v>
      </c>
      <c r="D99" s="27">
        <f>Итоговый!D99</f>
        <v>0</v>
      </c>
      <c r="E99" s="28">
        <f>Итоговый!E99</f>
        <v>0</v>
      </c>
      <c r="F99" s="27">
        <f>Итоговый!F99</f>
        <v>0</v>
      </c>
      <c r="G99" s="28" t="str">
        <f>Итоговый!G99</f>
        <v xml:space="preserve"> </v>
      </c>
      <c r="H99" s="27">
        <f>Итоговый!H99</f>
        <v>0</v>
      </c>
      <c r="I99" s="28" t="str">
        <f>Итоговый!I99</f>
        <v xml:space="preserve"> </v>
      </c>
      <c r="J99" s="28" t="str">
        <f>Итоговый!J99</f>
        <v xml:space="preserve"> </v>
      </c>
      <c r="K99" s="45" t="str">
        <f>Итоговый!K99</f>
        <v xml:space="preserve"> </v>
      </c>
      <c r="L99" s="28">
        <f>Итоговый!L99</f>
        <v>0</v>
      </c>
      <c r="M99" s="27">
        <f>Списки!E92</f>
        <v>0</v>
      </c>
      <c r="N99" s="29">
        <f>Списки!D92</f>
        <v>0</v>
      </c>
      <c r="O99" s="30">
        <f>Списки!C92</f>
        <v>0</v>
      </c>
    </row>
    <row r="100" spans="2:15" s="23" customFormat="1" ht="11.5" x14ac:dyDescent="0.25">
      <c r="B100" s="26">
        <v>92</v>
      </c>
      <c r="C100" s="72">
        <f>Списки!F93</f>
        <v>0</v>
      </c>
      <c r="D100" s="27">
        <f>Итоговый!D100</f>
        <v>0</v>
      </c>
      <c r="E100" s="28">
        <f>Итоговый!E100</f>
        <v>0</v>
      </c>
      <c r="F100" s="27">
        <f>Итоговый!F100</f>
        <v>0</v>
      </c>
      <c r="G100" s="28" t="str">
        <f>Итоговый!G100</f>
        <v xml:space="preserve"> </v>
      </c>
      <c r="H100" s="27">
        <f>Итоговый!H100</f>
        <v>0</v>
      </c>
      <c r="I100" s="28" t="str">
        <f>Итоговый!I100</f>
        <v xml:space="preserve"> </v>
      </c>
      <c r="J100" s="28" t="str">
        <f>Итоговый!J100</f>
        <v xml:space="preserve"> </v>
      </c>
      <c r="K100" s="45" t="str">
        <f>Итоговый!K100</f>
        <v xml:space="preserve"> </v>
      </c>
      <c r="L100" s="28">
        <f>Итоговый!L100</f>
        <v>0</v>
      </c>
      <c r="M100" s="27">
        <f>Списки!E93</f>
        <v>0</v>
      </c>
      <c r="N100" s="29">
        <f>Списки!D93</f>
        <v>0</v>
      </c>
      <c r="O100" s="30">
        <f>Списки!C93</f>
        <v>0</v>
      </c>
    </row>
    <row r="101" spans="2:15" s="23" customFormat="1" ht="11.5" x14ac:dyDescent="0.25">
      <c r="B101" s="26">
        <v>93</v>
      </c>
      <c r="C101" s="72">
        <f>Списки!F94</f>
        <v>0</v>
      </c>
      <c r="D101" s="27">
        <f>Итоговый!D101</f>
        <v>0</v>
      </c>
      <c r="E101" s="28">
        <f>Итоговый!E101</f>
        <v>0</v>
      </c>
      <c r="F101" s="27">
        <f>Итоговый!F101</f>
        <v>0</v>
      </c>
      <c r="G101" s="28" t="str">
        <f>Итоговый!G101</f>
        <v xml:space="preserve"> </v>
      </c>
      <c r="H101" s="27">
        <f>Итоговый!H101</f>
        <v>0</v>
      </c>
      <c r="I101" s="28" t="str">
        <f>Итоговый!I101</f>
        <v xml:space="preserve"> </v>
      </c>
      <c r="J101" s="28" t="str">
        <f>Итоговый!J101</f>
        <v xml:space="preserve"> </v>
      </c>
      <c r="K101" s="45" t="str">
        <f>Итоговый!K101</f>
        <v xml:space="preserve"> </v>
      </c>
      <c r="L101" s="28">
        <f>Итоговый!L101</f>
        <v>0</v>
      </c>
      <c r="M101" s="27">
        <f>Списки!E94</f>
        <v>0</v>
      </c>
      <c r="N101" s="29">
        <f>Списки!D94</f>
        <v>0</v>
      </c>
      <c r="O101" s="30">
        <f>Списки!C94</f>
        <v>0</v>
      </c>
    </row>
    <row r="102" spans="2:15" s="23" customFormat="1" ht="11.5" x14ac:dyDescent="0.25">
      <c r="B102" s="26">
        <v>94</v>
      </c>
      <c r="C102" s="72">
        <f>Списки!F95</f>
        <v>0</v>
      </c>
      <c r="D102" s="27">
        <f>Итоговый!D102</f>
        <v>0</v>
      </c>
      <c r="E102" s="28">
        <f>Итоговый!E102</f>
        <v>0</v>
      </c>
      <c r="F102" s="27">
        <f>Итоговый!F102</f>
        <v>0</v>
      </c>
      <c r="G102" s="28" t="str">
        <f>Итоговый!G102</f>
        <v xml:space="preserve"> </v>
      </c>
      <c r="H102" s="27">
        <f>Итоговый!H102</f>
        <v>0</v>
      </c>
      <c r="I102" s="28" t="str">
        <f>Итоговый!I102</f>
        <v xml:space="preserve"> </v>
      </c>
      <c r="J102" s="28" t="str">
        <f>Итоговый!J102</f>
        <v xml:space="preserve"> </v>
      </c>
      <c r="K102" s="45" t="str">
        <f>Итоговый!K102</f>
        <v xml:space="preserve"> </v>
      </c>
      <c r="L102" s="28">
        <f>Итоговый!L102</f>
        <v>0</v>
      </c>
      <c r="M102" s="27">
        <f>Списки!E95</f>
        <v>0</v>
      </c>
      <c r="N102" s="29">
        <f>Списки!D95</f>
        <v>0</v>
      </c>
      <c r="O102" s="30">
        <f>Списки!C95</f>
        <v>0</v>
      </c>
    </row>
    <row r="103" spans="2:15" s="23" customFormat="1" ht="11.5" x14ac:dyDescent="0.25">
      <c r="B103" s="26">
        <v>95</v>
      </c>
      <c r="C103" s="72">
        <f>Списки!F96</f>
        <v>0</v>
      </c>
      <c r="D103" s="27">
        <f>Итоговый!D103</f>
        <v>0</v>
      </c>
      <c r="E103" s="28">
        <f>Итоговый!E103</f>
        <v>0</v>
      </c>
      <c r="F103" s="27">
        <f>Итоговый!F103</f>
        <v>0</v>
      </c>
      <c r="G103" s="28" t="str">
        <f>Итоговый!G103</f>
        <v xml:space="preserve"> </v>
      </c>
      <c r="H103" s="27">
        <f>Итоговый!H103</f>
        <v>0</v>
      </c>
      <c r="I103" s="28" t="str">
        <f>Итоговый!I103</f>
        <v xml:space="preserve"> </v>
      </c>
      <c r="J103" s="28" t="str">
        <f>Итоговый!J103</f>
        <v xml:space="preserve"> </v>
      </c>
      <c r="K103" s="45" t="str">
        <f>Итоговый!K103</f>
        <v xml:space="preserve"> </v>
      </c>
      <c r="L103" s="28">
        <f>Итоговый!L103</f>
        <v>0</v>
      </c>
      <c r="M103" s="27">
        <f>Списки!E96</f>
        <v>0</v>
      </c>
      <c r="N103" s="29">
        <f>Списки!D96</f>
        <v>0</v>
      </c>
      <c r="O103" s="30">
        <f>Списки!C96</f>
        <v>0</v>
      </c>
    </row>
    <row r="104" spans="2:15" s="23" customFormat="1" ht="11.5" x14ac:dyDescent="0.25">
      <c r="B104" s="26">
        <v>96</v>
      </c>
      <c r="C104" s="72">
        <f>Списки!F97</f>
        <v>0</v>
      </c>
      <c r="D104" s="27">
        <f>Итоговый!D104</f>
        <v>0</v>
      </c>
      <c r="E104" s="28">
        <f>Итоговый!E104</f>
        <v>0</v>
      </c>
      <c r="F104" s="27">
        <f>Итоговый!F104</f>
        <v>0</v>
      </c>
      <c r="G104" s="28" t="str">
        <f>Итоговый!G104</f>
        <v xml:space="preserve"> </v>
      </c>
      <c r="H104" s="27">
        <f>Итоговый!H104</f>
        <v>0</v>
      </c>
      <c r="I104" s="28" t="str">
        <f>Итоговый!I104</f>
        <v xml:space="preserve"> </v>
      </c>
      <c r="J104" s="28" t="str">
        <f>Итоговый!J104</f>
        <v xml:space="preserve"> </v>
      </c>
      <c r="K104" s="45" t="str">
        <f>Итоговый!K104</f>
        <v xml:space="preserve"> </v>
      </c>
      <c r="L104" s="28">
        <f>Итоговый!L104</f>
        <v>0</v>
      </c>
      <c r="M104" s="27">
        <f>Списки!E97</f>
        <v>0</v>
      </c>
      <c r="N104" s="29">
        <f>Списки!D97</f>
        <v>0</v>
      </c>
      <c r="O104" s="30">
        <f>Списки!C97</f>
        <v>0</v>
      </c>
    </row>
    <row r="105" spans="2:15" s="23" customFormat="1" ht="11.5" x14ac:dyDescent="0.25">
      <c r="B105" s="26">
        <v>97</v>
      </c>
      <c r="C105" s="72">
        <f>Списки!F98</f>
        <v>0</v>
      </c>
      <c r="D105" s="27">
        <f>Итоговый!D105</f>
        <v>0</v>
      </c>
      <c r="E105" s="28">
        <f>Итоговый!E105</f>
        <v>0</v>
      </c>
      <c r="F105" s="27">
        <f>Итоговый!F105</f>
        <v>0</v>
      </c>
      <c r="G105" s="28" t="str">
        <f>Итоговый!G105</f>
        <v xml:space="preserve"> </v>
      </c>
      <c r="H105" s="27">
        <f>Итоговый!H105</f>
        <v>0</v>
      </c>
      <c r="I105" s="28" t="str">
        <f>Итоговый!I105</f>
        <v xml:space="preserve"> </v>
      </c>
      <c r="J105" s="28" t="str">
        <f>Итоговый!J105</f>
        <v xml:space="preserve"> </v>
      </c>
      <c r="K105" s="45" t="str">
        <f>Итоговый!K105</f>
        <v xml:space="preserve"> </v>
      </c>
      <c r="L105" s="28">
        <f>Итоговый!L105</f>
        <v>0</v>
      </c>
      <c r="M105" s="27">
        <f>Списки!E98</f>
        <v>0</v>
      </c>
      <c r="N105" s="29">
        <f>Списки!D98</f>
        <v>0</v>
      </c>
      <c r="O105" s="30">
        <f>Списки!C98</f>
        <v>0</v>
      </c>
    </row>
    <row r="106" spans="2:15" s="23" customFormat="1" ht="11.5" x14ac:dyDescent="0.25">
      <c r="B106" s="26">
        <v>98</v>
      </c>
      <c r="C106" s="72">
        <f>Списки!F99</f>
        <v>0</v>
      </c>
      <c r="D106" s="27">
        <f>Итоговый!D106</f>
        <v>0</v>
      </c>
      <c r="E106" s="28">
        <f>Итоговый!E106</f>
        <v>0</v>
      </c>
      <c r="F106" s="27">
        <f>Итоговый!F106</f>
        <v>0</v>
      </c>
      <c r="G106" s="28" t="str">
        <f>Итоговый!G106</f>
        <v xml:space="preserve"> </v>
      </c>
      <c r="H106" s="27">
        <f>Итоговый!H106</f>
        <v>0</v>
      </c>
      <c r="I106" s="28" t="str">
        <f>Итоговый!I106</f>
        <v xml:space="preserve"> </v>
      </c>
      <c r="J106" s="28" t="str">
        <f>Итоговый!J106</f>
        <v xml:space="preserve"> </v>
      </c>
      <c r="K106" s="45" t="str">
        <f>Итоговый!K106</f>
        <v xml:space="preserve"> </v>
      </c>
      <c r="L106" s="28">
        <f>Итоговый!L106</f>
        <v>0</v>
      </c>
      <c r="M106" s="27">
        <f>Списки!E99</f>
        <v>0</v>
      </c>
      <c r="N106" s="29">
        <f>Списки!D99</f>
        <v>0</v>
      </c>
      <c r="O106" s="30">
        <f>Списки!C99</f>
        <v>0</v>
      </c>
    </row>
    <row r="107" spans="2:15" s="23" customFormat="1" ht="11.5" x14ac:dyDescent="0.25">
      <c r="B107" s="26">
        <v>99</v>
      </c>
      <c r="C107" s="72">
        <f>Списки!F100</f>
        <v>0</v>
      </c>
      <c r="D107" s="27">
        <f>Итоговый!D107</f>
        <v>0</v>
      </c>
      <c r="E107" s="28">
        <f>Итоговый!E107</f>
        <v>0</v>
      </c>
      <c r="F107" s="27">
        <f>Итоговый!F107</f>
        <v>0</v>
      </c>
      <c r="G107" s="28" t="str">
        <f>Итоговый!G107</f>
        <v xml:space="preserve"> </v>
      </c>
      <c r="H107" s="27">
        <f>Итоговый!H107</f>
        <v>0</v>
      </c>
      <c r="I107" s="28" t="str">
        <f>Итоговый!I107</f>
        <v xml:space="preserve"> </v>
      </c>
      <c r="J107" s="28" t="str">
        <f>Итоговый!J107</f>
        <v xml:space="preserve"> </v>
      </c>
      <c r="K107" s="45" t="str">
        <f>Итоговый!K107</f>
        <v xml:space="preserve"> </v>
      </c>
      <c r="L107" s="28">
        <f>Итоговый!L107</f>
        <v>0</v>
      </c>
      <c r="M107" s="27">
        <f>Списки!E100</f>
        <v>0</v>
      </c>
      <c r="N107" s="29">
        <f>Списки!D100</f>
        <v>0</v>
      </c>
      <c r="O107" s="30">
        <f>Списки!C100</f>
        <v>0</v>
      </c>
    </row>
    <row r="108" spans="2:15" s="23" customFormat="1" ht="11.5" x14ac:dyDescent="0.25">
      <c r="B108" s="26">
        <v>100</v>
      </c>
      <c r="C108" s="72">
        <f>Списки!F101</f>
        <v>0</v>
      </c>
      <c r="D108" s="27">
        <f>Итоговый!D108</f>
        <v>0</v>
      </c>
      <c r="E108" s="28">
        <f>Итоговый!E108</f>
        <v>0</v>
      </c>
      <c r="F108" s="27">
        <f>Итоговый!F108</f>
        <v>0</v>
      </c>
      <c r="G108" s="28" t="str">
        <f>Итоговый!G108</f>
        <v xml:space="preserve"> </v>
      </c>
      <c r="H108" s="27">
        <f>Итоговый!H108</f>
        <v>0</v>
      </c>
      <c r="I108" s="28" t="str">
        <f>Итоговый!I108</f>
        <v xml:space="preserve"> </v>
      </c>
      <c r="J108" s="28" t="str">
        <f>Итоговый!J108</f>
        <v xml:space="preserve"> </v>
      </c>
      <c r="K108" s="45" t="str">
        <f>Итоговый!K108</f>
        <v xml:space="preserve"> </v>
      </c>
      <c r="L108" s="28">
        <f>Итоговый!L108</f>
        <v>0</v>
      </c>
      <c r="M108" s="27">
        <f>Списки!E101</f>
        <v>0</v>
      </c>
      <c r="N108" s="29">
        <f>Списки!D101</f>
        <v>0</v>
      </c>
      <c r="O108" s="30">
        <f>Списки!C101</f>
        <v>0</v>
      </c>
    </row>
    <row r="109" spans="2:15" s="23" customFormat="1" ht="11.5" x14ac:dyDescent="0.25">
      <c r="B109" s="26">
        <v>101</v>
      </c>
      <c r="C109" s="72">
        <f>Списки!F102</f>
        <v>0</v>
      </c>
      <c r="D109" s="27">
        <f>Итоговый!D109</f>
        <v>0</v>
      </c>
      <c r="E109" s="28">
        <f>Итоговый!E109</f>
        <v>0</v>
      </c>
      <c r="F109" s="27">
        <f>Итоговый!F109</f>
        <v>0</v>
      </c>
      <c r="G109" s="28" t="str">
        <f>Итоговый!G109</f>
        <v xml:space="preserve"> </v>
      </c>
      <c r="H109" s="27">
        <f>Итоговый!H109</f>
        <v>0</v>
      </c>
      <c r="I109" s="28" t="str">
        <f>Итоговый!I109</f>
        <v xml:space="preserve"> </v>
      </c>
      <c r="J109" s="28" t="str">
        <f>Итоговый!J109</f>
        <v xml:space="preserve"> </v>
      </c>
      <c r="K109" s="45" t="str">
        <f>Итоговый!K109</f>
        <v xml:space="preserve"> </v>
      </c>
      <c r="L109" s="28">
        <f>Итоговый!L109</f>
        <v>0</v>
      </c>
      <c r="M109" s="27">
        <f>Списки!E102</f>
        <v>0</v>
      </c>
      <c r="N109" s="29">
        <f>Списки!D102</f>
        <v>0</v>
      </c>
      <c r="O109" s="30">
        <f>Списки!C102</f>
        <v>0</v>
      </c>
    </row>
    <row r="110" spans="2:15" s="23" customFormat="1" ht="11.5" x14ac:dyDescent="0.25">
      <c r="B110" s="26">
        <v>102</v>
      </c>
      <c r="C110" s="72">
        <f>Списки!F103</f>
        <v>0</v>
      </c>
      <c r="D110" s="27">
        <f>Итоговый!D110</f>
        <v>0</v>
      </c>
      <c r="E110" s="28">
        <f>Итоговый!E110</f>
        <v>0</v>
      </c>
      <c r="F110" s="27">
        <f>Итоговый!F110</f>
        <v>0</v>
      </c>
      <c r="G110" s="28" t="str">
        <f>Итоговый!G110</f>
        <v xml:space="preserve"> </v>
      </c>
      <c r="H110" s="27">
        <f>Итоговый!H110</f>
        <v>0</v>
      </c>
      <c r="I110" s="28" t="str">
        <f>Итоговый!I110</f>
        <v xml:space="preserve"> </v>
      </c>
      <c r="J110" s="28" t="str">
        <f>Итоговый!J110</f>
        <v xml:space="preserve"> </v>
      </c>
      <c r="K110" s="45" t="str">
        <f>Итоговый!K110</f>
        <v xml:space="preserve"> </v>
      </c>
      <c r="L110" s="28">
        <f>Итоговый!L110</f>
        <v>0</v>
      </c>
      <c r="M110" s="27">
        <f>Списки!E103</f>
        <v>0</v>
      </c>
      <c r="N110" s="29">
        <f>Списки!D103</f>
        <v>0</v>
      </c>
      <c r="O110" s="30">
        <f>Списки!C103</f>
        <v>0</v>
      </c>
    </row>
    <row r="111" spans="2:15" s="23" customFormat="1" ht="11.5" x14ac:dyDescent="0.25">
      <c r="B111" s="26">
        <v>103</v>
      </c>
      <c r="C111" s="72">
        <f>Списки!F104</f>
        <v>0</v>
      </c>
      <c r="D111" s="27">
        <f>Итоговый!D111</f>
        <v>0</v>
      </c>
      <c r="E111" s="28">
        <f>Итоговый!E111</f>
        <v>0</v>
      </c>
      <c r="F111" s="27">
        <f>Итоговый!F111</f>
        <v>0</v>
      </c>
      <c r="G111" s="28" t="str">
        <f>Итоговый!G111</f>
        <v xml:space="preserve"> </v>
      </c>
      <c r="H111" s="27">
        <f>Итоговый!H111</f>
        <v>0</v>
      </c>
      <c r="I111" s="28" t="str">
        <f>Итоговый!I111</f>
        <v xml:space="preserve"> </v>
      </c>
      <c r="J111" s="28" t="str">
        <f>Итоговый!J111</f>
        <v xml:space="preserve"> </v>
      </c>
      <c r="K111" s="45" t="str">
        <f>Итоговый!K111</f>
        <v xml:space="preserve"> </v>
      </c>
      <c r="L111" s="28">
        <f>Итоговый!L111</f>
        <v>0</v>
      </c>
      <c r="M111" s="27">
        <f>Списки!E104</f>
        <v>0</v>
      </c>
      <c r="N111" s="29">
        <f>Списки!D104</f>
        <v>0</v>
      </c>
      <c r="O111" s="30">
        <f>Списки!C104</f>
        <v>0</v>
      </c>
    </row>
    <row r="112" spans="2:15" s="23" customFormat="1" ht="11.5" x14ac:dyDescent="0.25">
      <c r="B112" s="26">
        <v>104</v>
      </c>
      <c r="C112" s="72">
        <f>Списки!F105</f>
        <v>0</v>
      </c>
      <c r="D112" s="27">
        <f>Итоговый!D112</f>
        <v>0</v>
      </c>
      <c r="E112" s="28">
        <f>Итоговый!E112</f>
        <v>0</v>
      </c>
      <c r="F112" s="27">
        <f>Итоговый!F112</f>
        <v>0</v>
      </c>
      <c r="G112" s="28" t="str">
        <f>Итоговый!G112</f>
        <v xml:space="preserve"> </v>
      </c>
      <c r="H112" s="27">
        <f>Итоговый!H112</f>
        <v>0</v>
      </c>
      <c r="I112" s="28" t="str">
        <f>Итоговый!I112</f>
        <v xml:space="preserve"> </v>
      </c>
      <c r="J112" s="28" t="str">
        <f>Итоговый!J112</f>
        <v xml:space="preserve"> </v>
      </c>
      <c r="K112" s="45" t="str">
        <f>Итоговый!K112</f>
        <v xml:space="preserve"> </v>
      </c>
      <c r="L112" s="28">
        <f>Итоговый!L112</f>
        <v>0</v>
      </c>
      <c r="M112" s="27">
        <f>Списки!E105</f>
        <v>0</v>
      </c>
      <c r="N112" s="29">
        <f>Списки!D105</f>
        <v>0</v>
      </c>
      <c r="O112" s="30">
        <f>Списки!C105</f>
        <v>0</v>
      </c>
    </row>
    <row r="113" spans="2:15" s="23" customFormat="1" ht="11.5" x14ac:dyDescent="0.25">
      <c r="B113" s="26">
        <v>105</v>
      </c>
      <c r="C113" s="72">
        <f>Списки!F106</f>
        <v>0</v>
      </c>
      <c r="D113" s="27">
        <f>Итоговый!D113</f>
        <v>0</v>
      </c>
      <c r="E113" s="28">
        <f>Итоговый!E113</f>
        <v>0</v>
      </c>
      <c r="F113" s="27">
        <f>Итоговый!F113</f>
        <v>0</v>
      </c>
      <c r="G113" s="28" t="str">
        <f>Итоговый!G113</f>
        <v xml:space="preserve"> </v>
      </c>
      <c r="H113" s="27">
        <f>Итоговый!H113</f>
        <v>0</v>
      </c>
      <c r="I113" s="28" t="str">
        <f>Итоговый!I113</f>
        <v xml:space="preserve"> </v>
      </c>
      <c r="J113" s="28" t="str">
        <f>Итоговый!J113</f>
        <v xml:space="preserve"> </v>
      </c>
      <c r="K113" s="45" t="str">
        <f>Итоговый!K113</f>
        <v xml:space="preserve"> </v>
      </c>
      <c r="L113" s="28">
        <f>Итоговый!L113</f>
        <v>0</v>
      </c>
      <c r="M113" s="27">
        <f>Списки!E106</f>
        <v>0</v>
      </c>
      <c r="N113" s="29">
        <f>Списки!D106</f>
        <v>0</v>
      </c>
      <c r="O113" s="30">
        <f>Списки!C106</f>
        <v>0</v>
      </c>
    </row>
    <row r="114" spans="2:15" s="23" customFormat="1" ht="11.5" x14ac:dyDescent="0.25">
      <c r="B114" s="26">
        <v>106</v>
      </c>
      <c r="C114" s="72">
        <f>Списки!F107</f>
        <v>0</v>
      </c>
      <c r="D114" s="27">
        <f>Итоговый!D114</f>
        <v>0</v>
      </c>
      <c r="E114" s="28">
        <f>Итоговый!E114</f>
        <v>0</v>
      </c>
      <c r="F114" s="27">
        <f>Итоговый!F114</f>
        <v>0</v>
      </c>
      <c r="G114" s="28" t="str">
        <f>Итоговый!G114</f>
        <v xml:space="preserve"> </v>
      </c>
      <c r="H114" s="27">
        <f>Итоговый!H114</f>
        <v>0</v>
      </c>
      <c r="I114" s="28" t="str">
        <f>Итоговый!I114</f>
        <v xml:space="preserve"> </v>
      </c>
      <c r="J114" s="28" t="str">
        <f>Итоговый!J114</f>
        <v xml:space="preserve"> </v>
      </c>
      <c r="K114" s="45" t="str">
        <f>Итоговый!K114</f>
        <v xml:space="preserve"> </v>
      </c>
      <c r="L114" s="28">
        <f>Итоговый!L114</f>
        <v>0</v>
      </c>
      <c r="M114" s="27">
        <f>Списки!E107</f>
        <v>0</v>
      </c>
      <c r="N114" s="29">
        <f>Списки!D107</f>
        <v>0</v>
      </c>
      <c r="O114" s="30">
        <f>Списки!C107</f>
        <v>0</v>
      </c>
    </row>
    <row r="115" spans="2:15" s="23" customFormat="1" ht="11.5" x14ac:dyDescent="0.25">
      <c r="B115" s="26">
        <v>107</v>
      </c>
      <c r="C115" s="72">
        <f>Списки!F108</f>
        <v>0</v>
      </c>
      <c r="D115" s="27">
        <f>Итоговый!D115</f>
        <v>0</v>
      </c>
      <c r="E115" s="28">
        <f>Итоговый!E115</f>
        <v>0</v>
      </c>
      <c r="F115" s="27">
        <f>Итоговый!F115</f>
        <v>0</v>
      </c>
      <c r="G115" s="28" t="str">
        <f>Итоговый!G115</f>
        <v xml:space="preserve"> </v>
      </c>
      <c r="H115" s="27">
        <f>Итоговый!H115</f>
        <v>0</v>
      </c>
      <c r="I115" s="28" t="str">
        <f>Итоговый!I115</f>
        <v xml:space="preserve"> </v>
      </c>
      <c r="J115" s="28" t="str">
        <f>Итоговый!J115</f>
        <v xml:space="preserve"> </v>
      </c>
      <c r="K115" s="45" t="str">
        <f>Итоговый!K115</f>
        <v xml:space="preserve"> </v>
      </c>
      <c r="L115" s="28">
        <f>Итоговый!L115</f>
        <v>0</v>
      </c>
      <c r="M115" s="27">
        <f>Списки!E108</f>
        <v>0</v>
      </c>
      <c r="N115" s="29">
        <f>Списки!D108</f>
        <v>0</v>
      </c>
      <c r="O115" s="30">
        <f>Списки!C108</f>
        <v>0</v>
      </c>
    </row>
    <row r="116" spans="2:15" s="23" customFormat="1" ht="11.5" x14ac:dyDescent="0.25">
      <c r="B116" s="26">
        <v>108</v>
      </c>
      <c r="C116" s="72">
        <f>Списки!F109</f>
        <v>0</v>
      </c>
      <c r="D116" s="27">
        <f>Итоговый!D116</f>
        <v>0</v>
      </c>
      <c r="E116" s="28">
        <f>Итоговый!E116</f>
        <v>0</v>
      </c>
      <c r="F116" s="27">
        <f>Итоговый!F116</f>
        <v>0</v>
      </c>
      <c r="G116" s="28" t="str">
        <f>Итоговый!G116</f>
        <v xml:space="preserve"> </v>
      </c>
      <c r="H116" s="27">
        <f>Итоговый!H116</f>
        <v>0</v>
      </c>
      <c r="I116" s="28" t="str">
        <f>Итоговый!I116</f>
        <v xml:space="preserve"> </v>
      </c>
      <c r="J116" s="28" t="str">
        <f>Итоговый!J116</f>
        <v xml:space="preserve"> </v>
      </c>
      <c r="K116" s="45" t="str">
        <f>Итоговый!K116</f>
        <v xml:space="preserve"> </v>
      </c>
      <c r="L116" s="28">
        <f>Итоговый!L116</f>
        <v>0</v>
      </c>
      <c r="M116" s="27">
        <f>Списки!E109</f>
        <v>0</v>
      </c>
      <c r="N116" s="29">
        <f>Списки!D109</f>
        <v>0</v>
      </c>
      <c r="O116" s="30">
        <f>Списки!C109</f>
        <v>0</v>
      </c>
    </row>
    <row r="117" spans="2:15" s="23" customFormat="1" ht="11.5" x14ac:dyDescent="0.25">
      <c r="B117" s="26">
        <v>109</v>
      </c>
      <c r="C117" s="72">
        <f>Списки!F110</f>
        <v>0</v>
      </c>
      <c r="D117" s="27">
        <f>Итоговый!D117</f>
        <v>0</v>
      </c>
      <c r="E117" s="28">
        <f>Итоговый!E117</f>
        <v>0</v>
      </c>
      <c r="F117" s="27">
        <f>Итоговый!F117</f>
        <v>0</v>
      </c>
      <c r="G117" s="28" t="str">
        <f>Итоговый!G117</f>
        <v xml:space="preserve"> </v>
      </c>
      <c r="H117" s="27">
        <f>Итоговый!H117</f>
        <v>0</v>
      </c>
      <c r="I117" s="28" t="str">
        <f>Итоговый!I117</f>
        <v xml:space="preserve"> </v>
      </c>
      <c r="J117" s="28" t="str">
        <f>Итоговый!J117</f>
        <v xml:space="preserve"> </v>
      </c>
      <c r="K117" s="45" t="str">
        <f>Итоговый!K117</f>
        <v xml:space="preserve"> </v>
      </c>
      <c r="L117" s="28">
        <f>Итоговый!L117</f>
        <v>0</v>
      </c>
      <c r="M117" s="27">
        <f>Списки!E110</f>
        <v>0</v>
      </c>
      <c r="N117" s="29">
        <f>Списки!D110</f>
        <v>0</v>
      </c>
      <c r="O117" s="30">
        <f>Списки!C110</f>
        <v>0</v>
      </c>
    </row>
    <row r="118" spans="2:15" s="23" customFormat="1" ht="11.5" x14ac:dyDescent="0.25">
      <c r="B118" s="26">
        <v>110</v>
      </c>
      <c r="C118" s="72">
        <f>Списки!F111</f>
        <v>0</v>
      </c>
      <c r="D118" s="27">
        <f>Итоговый!D118</f>
        <v>0</v>
      </c>
      <c r="E118" s="28">
        <f>Итоговый!E118</f>
        <v>0</v>
      </c>
      <c r="F118" s="27">
        <f>Итоговый!F118</f>
        <v>0</v>
      </c>
      <c r="G118" s="28" t="str">
        <f>Итоговый!G118</f>
        <v xml:space="preserve"> </v>
      </c>
      <c r="H118" s="27">
        <f>Итоговый!H118</f>
        <v>0</v>
      </c>
      <c r="I118" s="28" t="str">
        <f>Итоговый!I118</f>
        <v xml:space="preserve"> </v>
      </c>
      <c r="J118" s="28" t="str">
        <f>Итоговый!J118</f>
        <v xml:space="preserve"> </v>
      </c>
      <c r="K118" s="45" t="str">
        <f>Итоговый!K118</f>
        <v xml:space="preserve"> </v>
      </c>
      <c r="L118" s="28">
        <f>Итоговый!L118</f>
        <v>0</v>
      </c>
      <c r="M118" s="27">
        <f>Списки!E111</f>
        <v>0</v>
      </c>
      <c r="N118" s="29">
        <f>Списки!D111</f>
        <v>0</v>
      </c>
      <c r="O118" s="30">
        <f>Списки!C111</f>
        <v>0</v>
      </c>
    </row>
    <row r="119" spans="2:15" s="23" customFormat="1" ht="11.5" x14ac:dyDescent="0.25">
      <c r="B119" s="26">
        <v>111</v>
      </c>
      <c r="C119" s="72">
        <f>Списки!F112</f>
        <v>0</v>
      </c>
      <c r="D119" s="27">
        <f>Итоговый!D119</f>
        <v>0</v>
      </c>
      <c r="E119" s="28">
        <f>Итоговый!E119</f>
        <v>0</v>
      </c>
      <c r="F119" s="27">
        <f>Итоговый!F119</f>
        <v>0</v>
      </c>
      <c r="G119" s="28" t="str">
        <f>Итоговый!G119</f>
        <v xml:space="preserve"> </v>
      </c>
      <c r="H119" s="27">
        <f>Итоговый!H119</f>
        <v>0</v>
      </c>
      <c r="I119" s="28" t="str">
        <f>Итоговый!I119</f>
        <v xml:space="preserve"> </v>
      </c>
      <c r="J119" s="28" t="str">
        <f>Итоговый!J119</f>
        <v xml:space="preserve"> </v>
      </c>
      <c r="K119" s="45" t="str">
        <f>Итоговый!K119</f>
        <v xml:space="preserve"> </v>
      </c>
      <c r="L119" s="28">
        <f>Итоговый!L119</f>
        <v>0</v>
      </c>
      <c r="M119" s="27">
        <f>Списки!E112</f>
        <v>0</v>
      </c>
      <c r="N119" s="29">
        <f>Списки!D112</f>
        <v>0</v>
      </c>
      <c r="O119" s="30">
        <f>Списки!C112</f>
        <v>0</v>
      </c>
    </row>
    <row r="120" spans="2:15" s="23" customFormat="1" ht="11.5" x14ac:dyDescent="0.25">
      <c r="B120" s="26">
        <v>112</v>
      </c>
      <c r="C120" s="72">
        <f>Списки!F113</f>
        <v>0</v>
      </c>
      <c r="D120" s="27">
        <f>Итоговый!D120</f>
        <v>0</v>
      </c>
      <c r="E120" s="28">
        <f>Итоговый!E120</f>
        <v>0</v>
      </c>
      <c r="F120" s="27">
        <f>Итоговый!F120</f>
        <v>0</v>
      </c>
      <c r="G120" s="28" t="str">
        <f>Итоговый!G120</f>
        <v xml:space="preserve"> </v>
      </c>
      <c r="H120" s="27">
        <f>Итоговый!H120</f>
        <v>0</v>
      </c>
      <c r="I120" s="28" t="str">
        <f>Итоговый!I120</f>
        <v xml:space="preserve"> </v>
      </c>
      <c r="J120" s="28" t="str">
        <f>Итоговый!J120</f>
        <v xml:space="preserve"> </v>
      </c>
      <c r="K120" s="45" t="str">
        <f>Итоговый!K120</f>
        <v xml:space="preserve"> </v>
      </c>
      <c r="L120" s="28">
        <f>Итоговый!L120</f>
        <v>0</v>
      </c>
      <c r="M120" s="27">
        <f>Списки!E113</f>
        <v>0</v>
      </c>
      <c r="N120" s="29">
        <f>Списки!D113</f>
        <v>0</v>
      </c>
      <c r="O120" s="30">
        <f>Списки!C113</f>
        <v>0</v>
      </c>
    </row>
    <row r="121" spans="2:15" s="23" customFormat="1" ht="11.5" x14ac:dyDescent="0.25">
      <c r="B121" s="26">
        <v>113</v>
      </c>
      <c r="C121" s="72">
        <f>Списки!F114</f>
        <v>0</v>
      </c>
      <c r="D121" s="27">
        <f>Итоговый!D121</f>
        <v>0</v>
      </c>
      <c r="E121" s="28">
        <f>Итоговый!E121</f>
        <v>0</v>
      </c>
      <c r="F121" s="27">
        <f>Итоговый!F121</f>
        <v>0</v>
      </c>
      <c r="G121" s="28" t="str">
        <f>Итоговый!G121</f>
        <v xml:space="preserve"> </v>
      </c>
      <c r="H121" s="27">
        <f>Итоговый!H121</f>
        <v>0</v>
      </c>
      <c r="I121" s="28" t="str">
        <f>Итоговый!I121</f>
        <v xml:space="preserve"> </v>
      </c>
      <c r="J121" s="28" t="str">
        <f>Итоговый!J121</f>
        <v xml:space="preserve"> </v>
      </c>
      <c r="K121" s="45" t="str">
        <f>Итоговый!K121</f>
        <v xml:space="preserve"> </v>
      </c>
      <c r="L121" s="28">
        <f>Итоговый!L121</f>
        <v>0</v>
      </c>
      <c r="M121" s="27">
        <f>Списки!E114</f>
        <v>0</v>
      </c>
      <c r="N121" s="29">
        <f>Списки!D114</f>
        <v>0</v>
      </c>
      <c r="O121" s="30">
        <f>Списки!C114</f>
        <v>0</v>
      </c>
    </row>
    <row r="122" spans="2:15" s="23" customFormat="1" ht="11.5" x14ac:dyDescent="0.25">
      <c r="B122" s="26">
        <v>114</v>
      </c>
      <c r="C122" s="72">
        <f>Списки!F115</f>
        <v>0</v>
      </c>
      <c r="D122" s="27">
        <f>Итоговый!D122</f>
        <v>0</v>
      </c>
      <c r="E122" s="28">
        <f>Итоговый!E122</f>
        <v>0</v>
      </c>
      <c r="F122" s="27">
        <f>Итоговый!F122</f>
        <v>0</v>
      </c>
      <c r="G122" s="28" t="str">
        <f>Итоговый!G122</f>
        <v xml:space="preserve"> </v>
      </c>
      <c r="H122" s="27">
        <f>Итоговый!H122</f>
        <v>0</v>
      </c>
      <c r="I122" s="28" t="str">
        <f>Итоговый!I122</f>
        <v xml:space="preserve"> </v>
      </c>
      <c r="J122" s="28" t="str">
        <f>Итоговый!J122</f>
        <v xml:space="preserve"> </v>
      </c>
      <c r="K122" s="45" t="str">
        <f>Итоговый!K122</f>
        <v xml:space="preserve"> </v>
      </c>
      <c r="L122" s="28">
        <f>Итоговый!L122</f>
        <v>0</v>
      </c>
      <c r="M122" s="27">
        <f>Списки!E115</f>
        <v>0</v>
      </c>
      <c r="N122" s="29">
        <f>Списки!D115</f>
        <v>0</v>
      </c>
      <c r="O122" s="30">
        <f>Списки!C115</f>
        <v>0</v>
      </c>
    </row>
    <row r="123" spans="2:15" s="23" customFormat="1" ht="11.5" x14ac:dyDescent="0.25">
      <c r="B123" s="26">
        <v>115</v>
      </c>
      <c r="C123" s="72">
        <f>Списки!F116</f>
        <v>0</v>
      </c>
      <c r="D123" s="27">
        <f>Итоговый!D123</f>
        <v>0</v>
      </c>
      <c r="E123" s="28">
        <f>Итоговый!E123</f>
        <v>0</v>
      </c>
      <c r="F123" s="27">
        <f>Итоговый!F123</f>
        <v>0</v>
      </c>
      <c r="G123" s="28" t="str">
        <f>Итоговый!G123</f>
        <v xml:space="preserve"> </v>
      </c>
      <c r="H123" s="46">
        <f>Итоговый!H123</f>
        <v>0</v>
      </c>
      <c r="I123" s="28" t="str">
        <f>Итоговый!I123</f>
        <v xml:space="preserve"> </v>
      </c>
      <c r="J123" s="28" t="str">
        <f>Итоговый!J123</f>
        <v xml:space="preserve"> </v>
      </c>
      <c r="K123" s="45" t="str">
        <f>Итоговый!K123</f>
        <v xml:space="preserve"> </v>
      </c>
      <c r="L123" s="28">
        <f>Итоговый!L123</f>
        <v>0</v>
      </c>
      <c r="M123" s="27">
        <f>Списки!E116</f>
        <v>0</v>
      </c>
      <c r="N123" s="29">
        <f>Списки!D116</f>
        <v>0</v>
      </c>
      <c r="O123" s="30">
        <f>Списки!C116</f>
        <v>0</v>
      </c>
    </row>
    <row r="124" spans="2:15" s="23" customFormat="1" ht="11.5" x14ac:dyDescent="0.25">
      <c r="B124" s="26">
        <v>116</v>
      </c>
      <c r="C124" s="72">
        <f>Списки!F117</f>
        <v>0</v>
      </c>
      <c r="D124" s="27">
        <f>Итоговый!D124</f>
        <v>0</v>
      </c>
      <c r="E124" s="28">
        <f>Итоговый!E124</f>
        <v>0</v>
      </c>
      <c r="F124" s="27">
        <f>Итоговый!F124</f>
        <v>0</v>
      </c>
      <c r="G124" s="28" t="str">
        <f>Итоговый!G124</f>
        <v xml:space="preserve"> </v>
      </c>
      <c r="H124" s="46">
        <f>Итоговый!H124</f>
        <v>0</v>
      </c>
      <c r="I124" s="28" t="str">
        <f>Итоговый!I124</f>
        <v xml:space="preserve"> </v>
      </c>
      <c r="J124" s="28" t="str">
        <f>Итоговый!J124</f>
        <v xml:space="preserve"> </v>
      </c>
      <c r="K124" s="45" t="str">
        <f>Итоговый!K124</f>
        <v xml:space="preserve"> </v>
      </c>
      <c r="L124" s="28">
        <f>Итоговый!L124</f>
        <v>0</v>
      </c>
      <c r="M124" s="27">
        <f>Списки!E117</f>
        <v>0</v>
      </c>
      <c r="N124" s="29">
        <f>Списки!D117</f>
        <v>0</v>
      </c>
      <c r="O124" s="30">
        <f>Списки!C117</f>
        <v>0</v>
      </c>
    </row>
    <row r="125" spans="2:15" s="23" customFormat="1" ht="11.5" x14ac:dyDescent="0.25">
      <c r="B125" s="26">
        <v>117</v>
      </c>
      <c r="C125" s="72">
        <f>Списки!F118</f>
        <v>0</v>
      </c>
      <c r="D125" s="27">
        <f>Итоговый!D125</f>
        <v>0</v>
      </c>
      <c r="E125" s="28">
        <f>Итоговый!E125</f>
        <v>0</v>
      </c>
      <c r="F125" s="27">
        <f>Итоговый!F125</f>
        <v>0</v>
      </c>
      <c r="G125" s="28" t="str">
        <f>Итоговый!G125</f>
        <v xml:space="preserve"> </v>
      </c>
      <c r="H125" s="46">
        <f>Итоговый!H125</f>
        <v>0</v>
      </c>
      <c r="I125" s="28" t="str">
        <f>Итоговый!I125</f>
        <v xml:space="preserve"> </v>
      </c>
      <c r="J125" s="28" t="str">
        <f>Итоговый!J125</f>
        <v xml:space="preserve"> </v>
      </c>
      <c r="K125" s="45" t="str">
        <f>Итоговый!K125</f>
        <v xml:space="preserve"> </v>
      </c>
      <c r="L125" s="28">
        <f>Итоговый!L125</f>
        <v>0</v>
      </c>
      <c r="M125" s="27">
        <f>Списки!E118</f>
        <v>0</v>
      </c>
      <c r="N125" s="29">
        <f>Списки!D118</f>
        <v>0</v>
      </c>
      <c r="O125" s="30">
        <f>Списки!C118</f>
        <v>0</v>
      </c>
    </row>
    <row r="126" spans="2:15" s="23" customFormat="1" ht="11.5" x14ac:dyDescent="0.25">
      <c r="B126" s="26">
        <v>118</v>
      </c>
      <c r="C126" s="72">
        <f>Списки!F119</f>
        <v>0</v>
      </c>
      <c r="D126" s="27">
        <f>Итоговый!D126</f>
        <v>0</v>
      </c>
      <c r="E126" s="28">
        <f>Итоговый!E126</f>
        <v>0</v>
      </c>
      <c r="F126" s="27">
        <f>Итоговый!F126</f>
        <v>0</v>
      </c>
      <c r="G126" s="28" t="str">
        <f>Итоговый!G126</f>
        <v xml:space="preserve"> </v>
      </c>
      <c r="H126" s="46">
        <f>Итоговый!H126</f>
        <v>0</v>
      </c>
      <c r="I126" s="28" t="str">
        <f>Итоговый!I126</f>
        <v xml:space="preserve"> </v>
      </c>
      <c r="J126" s="28" t="str">
        <f>Итоговый!J126</f>
        <v xml:space="preserve"> </v>
      </c>
      <c r="K126" s="45" t="str">
        <f>Итоговый!K126</f>
        <v xml:space="preserve"> </v>
      </c>
      <c r="L126" s="28">
        <f>Итоговый!L126</f>
        <v>0</v>
      </c>
      <c r="M126" s="27">
        <f>Списки!E119</f>
        <v>0</v>
      </c>
      <c r="N126" s="29">
        <f>Списки!D119</f>
        <v>0</v>
      </c>
      <c r="O126" s="30">
        <f>Списки!C119</f>
        <v>0</v>
      </c>
    </row>
    <row r="127" spans="2:15" s="23" customFormat="1" ht="11.5" x14ac:dyDescent="0.25">
      <c r="B127" s="26">
        <v>119</v>
      </c>
      <c r="C127" s="72">
        <f>Списки!F120</f>
        <v>0</v>
      </c>
      <c r="D127" s="27">
        <f>Итоговый!D127</f>
        <v>0</v>
      </c>
      <c r="E127" s="28">
        <f>Итоговый!E127</f>
        <v>0</v>
      </c>
      <c r="F127" s="27">
        <f>Итоговый!F127</f>
        <v>0</v>
      </c>
      <c r="G127" s="28" t="str">
        <f>Итоговый!G127</f>
        <v xml:space="preserve"> </v>
      </c>
      <c r="H127" s="27">
        <f>Итоговый!H127</f>
        <v>0</v>
      </c>
      <c r="I127" s="28" t="str">
        <f>Итоговый!I127</f>
        <v xml:space="preserve"> </v>
      </c>
      <c r="J127" s="28" t="str">
        <f>Итоговый!J127</f>
        <v xml:space="preserve"> </v>
      </c>
      <c r="K127" s="45" t="str">
        <f>Итоговый!K127</f>
        <v xml:space="preserve"> </v>
      </c>
      <c r="L127" s="28">
        <f>Итоговый!L127</f>
        <v>0</v>
      </c>
      <c r="M127" s="27">
        <f>Списки!E120</f>
        <v>0</v>
      </c>
      <c r="N127" s="29">
        <f>Списки!D120</f>
        <v>0</v>
      </c>
      <c r="O127" s="30">
        <f>Списки!C120</f>
        <v>0</v>
      </c>
    </row>
    <row r="128" spans="2:15" s="23" customFormat="1" ht="11.5" x14ac:dyDescent="0.25">
      <c r="B128" s="26">
        <v>120</v>
      </c>
      <c r="C128" s="72">
        <f>Списки!F121</f>
        <v>0</v>
      </c>
      <c r="D128" s="27">
        <f>Итоговый!D128</f>
        <v>0</v>
      </c>
      <c r="E128" s="28">
        <f>Итоговый!E128</f>
        <v>0</v>
      </c>
      <c r="F128" s="27">
        <f>Итоговый!F128</f>
        <v>0</v>
      </c>
      <c r="G128" s="28" t="str">
        <f>Итоговый!G128</f>
        <v xml:space="preserve"> </v>
      </c>
      <c r="H128" s="27">
        <f>Итоговый!H128</f>
        <v>0</v>
      </c>
      <c r="I128" s="28" t="str">
        <f>Итоговый!I128</f>
        <v xml:space="preserve"> </v>
      </c>
      <c r="J128" s="28" t="str">
        <f>Итоговый!J128</f>
        <v xml:space="preserve"> </v>
      </c>
      <c r="K128" s="45" t="str">
        <f>Итоговый!K128</f>
        <v xml:space="preserve"> </v>
      </c>
      <c r="L128" s="28">
        <f>Итоговый!L128</f>
        <v>0</v>
      </c>
      <c r="M128" s="27">
        <f>Списки!E121</f>
        <v>0</v>
      </c>
      <c r="N128" s="29">
        <f>Списки!D121</f>
        <v>0</v>
      </c>
      <c r="O128" s="30">
        <f>Списки!C121</f>
        <v>0</v>
      </c>
    </row>
    <row r="129" spans="2:15" s="23" customFormat="1" ht="11.5" x14ac:dyDescent="0.25">
      <c r="B129" s="26">
        <v>121</v>
      </c>
      <c r="C129" s="72">
        <f>Списки!F122</f>
        <v>0</v>
      </c>
      <c r="D129" s="27">
        <f>Итоговый!D129</f>
        <v>0</v>
      </c>
      <c r="E129" s="28">
        <f>Итоговый!E129</f>
        <v>0</v>
      </c>
      <c r="F129" s="27">
        <f>Итоговый!F129</f>
        <v>0</v>
      </c>
      <c r="G129" s="28" t="str">
        <f>Итоговый!G129</f>
        <v xml:space="preserve"> </v>
      </c>
      <c r="H129" s="27">
        <f>Итоговый!H129</f>
        <v>0</v>
      </c>
      <c r="I129" s="28" t="str">
        <f>Итоговый!I129</f>
        <v xml:space="preserve"> </v>
      </c>
      <c r="J129" s="28" t="str">
        <f>Итоговый!J129</f>
        <v xml:space="preserve"> </v>
      </c>
      <c r="K129" s="45" t="str">
        <f>Итоговый!K129</f>
        <v xml:space="preserve"> </v>
      </c>
      <c r="L129" s="28">
        <f>Итоговый!L129</f>
        <v>0</v>
      </c>
      <c r="M129" s="27">
        <f>Списки!E122</f>
        <v>0</v>
      </c>
      <c r="N129" s="29">
        <f>Списки!D122</f>
        <v>0</v>
      </c>
      <c r="O129" s="30">
        <f>Списки!C122</f>
        <v>0</v>
      </c>
    </row>
    <row r="130" spans="2:15" s="23" customFormat="1" ht="11.5" x14ac:dyDescent="0.25">
      <c r="B130" s="26">
        <v>122</v>
      </c>
      <c r="C130" s="72">
        <f>Списки!F123</f>
        <v>0</v>
      </c>
      <c r="D130" s="27">
        <f>Итоговый!D130</f>
        <v>0</v>
      </c>
      <c r="E130" s="28">
        <f>Итоговый!E130</f>
        <v>0</v>
      </c>
      <c r="F130" s="27">
        <f>Итоговый!F130</f>
        <v>0</v>
      </c>
      <c r="G130" s="28" t="str">
        <f>Итоговый!G130</f>
        <v xml:space="preserve"> </v>
      </c>
      <c r="H130" s="27">
        <f>Итоговый!H130</f>
        <v>0</v>
      </c>
      <c r="I130" s="28" t="str">
        <f>Итоговый!I130</f>
        <v xml:space="preserve"> </v>
      </c>
      <c r="J130" s="28" t="str">
        <f>Итоговый!J130</f>
        <v xml:space="preserve"> </v>
      </c>
      <c r="K130" s="45" t="str">
        <f>Итоговый!K130</f>
        <v xml:space="preserve"> </v>
      </c>
      <c r="L130" s="28">
        <f>Итоговый!L130</f>
        <v>0</v>
      </c>
      <c r="M130" s="27">
        <f>Списки!E123</f>
        <v>0</v>
      </c>
      <c r="N130" s="29">
        <f>Списки!D123</f>
        <v>0</v>
      </c>
      <c r="O130" s="30">
        <f>Списки!C123</f>
        <v>0</v>
      </c>
    </row>
    <row r="131" spans="2:15" s="23" customFormat="1" ht="11.5" x14ac:dyDescent="0.25">
      <c r="B131" s="26">
        <v>123</v>
      </c>
      <c r="C131" s="72">
        <f>Списки!F124</f>
        <v>0</v>
      </c>
      <c r="D131" s="27">
        <f>Итоговый!D131</f>
        <v>0</v>
      </c>
      <c r="E131" s="28">
        <f>Итоговый!E131</f>
        <v>0</v>
      </c>
      <c r="F131" s="27">
        <f>Итоговый!F131</f>
        <v>0</v>
      </c>
      <c r="G131" s="28" t="str">
        <f>Итоговый!G131</f>
        <v xml:space="preserve"> </v>
      </c>
      <c r="H131" s="27">
        <f>Итоговый!H131</f>
        <v>0</v>
      </c>
      <c r="I131" s="28" t="str">
        <f>Итоговый!I131</f>
        <v xml:space="preserve"> </v>
      </c>
      <c r="J131" s="28" t="str">
        <f>Итоговый!J131</f>
        <v xml:space="preserve"> </v>
      </c>
      <c r="K131" s="45" t="str">
        <f>Итоговый!K131</f>
        <v xml:space="preserve"> </v>
      </c>
      <c r="L131" s="28">
        <f>Итоговый!L131</f>
        <v>0</v>
      </c>
      <c r="M131" s="27">
        <f>Списки!E124</f>
        <v>0</v>
      </c>
      <c r="N131" s="29">
        <f>Списки!D124</f>
        <v>0</v>
      </c>
      <c r="O131" s="30">
        <f>Списки!C124</f>
        <v>0</v>
      </c>
    </row>
    <row r="132" spans="2:15" s="23" customFormat="1" ht="11.5" x14ac:dyDescent="0.25">
      <c r="B132" s="26">
        <v>124</v>
      </c>
      <c r="C132" s="72">
        <f>Списки!F125</f>
        <v>0</v>
      </c>
      <c r="D132" s="27">
        <f>Итоговый!D132</f>
        <v>0</v>
      </c>
      <c r="E132" s="28">
        <f>Итоговый!E132</f>
        <v>0</v>
      </c>
      <c r="F132" s="27">
        <f>Итоговый!F132</f>
        <v>0</v>
      </c>
      <c r="G132" s="28" t="str">
        <f>Итоговый!G132</f>
        <v xml:space="preserve"> </v>
      </c>
      <c r="H132" s="27">
        <f>Итоговый!H132</f>
        <v>0</v>
      </c>
      <c r="I132" s="28" t="str">
        <f>Итоговый!I132</f>
        <v xml:space="preserve"> </v>
      </c>
      <c r="J132" s="28" t="str">
        <f>Итоговый!J132</f>
        <v xml:space="preserve"> </v>
      </c>
      <c r="K132" s="45" t="str">
        <f>Итоговый!K132</f>
        <v xml:space="preserve"> </v>
      </c>
      <c r="L132" s="28">
        <f>Итоговый!L132</f>
        <v>0</v>
      </c>
      <c r="M132" s="27">
        <f>Списки!E125</f>
        <v>0</v>
      </c>
      <c r="N132" s="29">
        <f>Списки!D125</f>
        <v>0</v>
      </c>
      <c r="O132" s="30">
        <f>Списки!C125</f>
        <v>0</v>
      </c>
    </row>
    <row r="133" spans="2:15" s="23" customFormat="1" ht="11.5" x14ac:dyDescent="0.25">
      <c r="B133" s="26">
        <v>125</v>
      </c>
      <c r="C133" s="72">
        <f>Списки!F126</f>
        <v>0</v>
      </c>
      <c r="D133" s="27">
        <f>Итоговый!D133</f>
        <v>0</v>
      </c>
      <c r="E133" s="28">
        <f>Итоговый!E133</f>
        <v>0</v>
      </c>
      <c r="F133" s="27">
        <f>Итоговый!F133</f>
        <v>0</v>
      </c>
      <c r="G133" s="28" t="str">
        <f>Итоговый!G133</f>
        <v xml:space="preserve"> </v>
      </c>
      <c r="H133" s="27">
        <f>Итоговый!H133</f>
        <v>0</v>
      </c>
      <c r="I133" s="28" t="str">
        <f>Итоговый!I133</f>
        <v xml:space="preserve"> </v>
      </c>
      <c r="J133" s="28" t="str">
        <f>Итоговый!J133</f>
        <v xml:space="preserve"> </v>
      </c>
      <c r="K133" s="45" t="str">
        <f>Итоговый!K133</f>
        <v xml:space="preserve"> </v>
      </c>
      <c r="L133" s="28">
        <f>Итоговый!L133</f>
        <v>0</v>
      </c>
      <c r="M133" s="27">
        <f>Списки!E126</f>
        <v>0</v>
      </c>
      <c r="N133" s="29">
        <f>Списки!D126</f>
        <v>0</v>
      </c>
      <c r="O133" s="30">
        <f>Списки!C126</f>
        <v>0</v>
      </c>
    </row>
    <row r="134" spans="2:15" s="23" customFormat="1" ht="11.5" x14ac:dyDescent="0.25">
      <c r="B134" s="26">
        <v>126</v>
      </c>
      <c r="C134" s="72">
        <f>Списки!F127</f>
        <v>0</v>
      </c>
      <c r="D134" s="27">
        <f>Итоговый!D134</f>
        <v>0</v>
      </c>
      <c r="E134" s="28">
        <f>Итоговый!E134</f>
        <v>0</v>
      </c>
      <c r="F134" s="27">
        <f>Итоговый!F134</f>
        <v>0</v>
      </c>
      <c r="G134" s="28" t="str">
        <f>Итоговый!G134</f>
        <v xml:space="preserve"> </v>
      </c>
      <c r="H134" s="27">
        <f>Итоговый!H134</f>
        <v>0</v>
      </c>
      <c r="I134" s="28" t="str">
        <f>Итоговый!I134</f>
        <v xml:space="preserve"> </v>
      </c>
      <c r="J134" s="28" t="str">
        <f>Итоговый!J134</f>
        <v xml:space="preserve"> </v>
      </c>
      <c r="K134" s="45" t="str">
        <f>Итоговый!K134</f>
        <v xml:space="preserve"> </v>
      </c>
      <c r="L134" s="28">
        <f>Итоговый!L134</f>
        <v>0</v>
      </c>
      <c r="M134" s="27">
        <f>Списки!E127</f>
        <v>0</v>
      </c>
      <c r="N134" s="29">
        <f>Списки!D127</f>
        <v>0</v>
      </c>
      <c r="O134" s="30">
        <f>Списки!C127</f>
        <v>0</v>
      </c>
    </row>
    <row r="135" spans="2:15" s="23" customFormat="1" ht="11.5" x14ac:dyDescent="0.25">
      <c r="B135" s="26">
        <v>127</v>
      </c>
      <c r="C135" s="72">
        <f>Списки!F128</f>
        <v>0</v>
      </c>
      <c r="D135" s="27">
        <f>Итоговый!D135</f>
        <v>0</v>
      </c>
      <c r="E135" s="28">
        <f>Итоговый!E135</f>
        <v>0</v>
      </c>
      <c r="F135" s="27">
        <f>Итоговый!F135</f>
        <v>0</v>
      </c>
      <c r="G135" s="28" t="str">
        <f>Итоговый!G135</f>
        <v xml:space="preserve"> </v>
      </c>
      <c r="H135" s="27">
        <f>Итоговый!H135</f>
        <v>0</v>
      </c>
      <c r="I135" s="28" t="str">
        <f>Итоговый!I135</f>
        <v xml:space="preserve"> </v>
      </c>
      <c r="J135" s="28" t="str">
        <f>Итоговый!J135</f>
        <v xml:space="preserve"> </v>
      </c>
      <c r="K135" s="45" t="str">
        <f>Итоговый!K135</f>
        <v xml:space="preserve"> </v>
      </c>
      <c r="L135" s="28">
        <f>Итоговый!L135</f>
        <v>0</v>
      </c>
      <c r="M135" s="27">
        <f>Списки!E128</f>
        <v>0</v>
      </c>
      <c r="N135" s="29">
        <f>Списки!D128</f>
        <v>0</v>
      </c>
      <c r="O135" s="30">
        <f>Списки!C128</f>
        <v>0</v>
      </c>
    </row>
    <row r="136" spans="2:15" s="23" customFormat="1" ht="11.5" x14ac:dyDescent="0.25">
      <c r="B136" s="26">
        <v>128</v>
      </c>
      <c r="C136" s="72">
        <f>Списки!F129</f>
        <v>0</v>
      </c>
      <c r="D136" s="27">
        <f>Итоговый!D136</f>
        <v>0</v>
      </c>
      <c r="E136" s="28">
        <f>Итоговый!E136</f>
        <v>0</v>
      </c>
      <c r="F136" s="27">
        <f>Итоговый!F136</f>
        <v>0</v>
      </c>
      <c r="G136" s="28" t="str">
        <f>Итоговый!G136</f>
        <v xml:space="preserve"> </v>
      </c>
      <c r="H136" s="27">
        <f>Итоговый!H136</f>
        <v>0</v>
      </c>
      <c r="I136" s="28" t="str">
        <f>Итоговый!I136</f>
        <v xml:space="preserve"> </v>
      </c>
      <c r="J136" s="28" t="str">
        <f>Итоговый!J136</f>
        <v xml:space="preserve"> </v>
      </c>
      <c r="K136" s="45" t="str">
        <f>Итоговый!K136</f>
        <v xml:space="preserve"> </v>
      </c>
      <c r="L136" s="28">
        <f>Итоговый!L136</f>
        <v>0</v>
      </c>
      <c r="M136" s="27">
        <f>Списки!E129</f>
        <v>0</v>
      </c>
      <c r="N136" s="29">
        <f>Списки!D129</f>
        <v>0</v>
      </c>
      <c r="O136" s="30">
        <f>Списки!C129</f>
        <v>0</v>
      </c>
    </row>
    <row r="137" spans="2:15" s="23" customFormat="1" ht="11.5" x14ac:dyDescent="0.25">
      <c r="B137" s="26">
        <v>129</v>
      </c>
      <c r="C137" s="72">
        <f>Списки!F130</f>
        <v>0</v>
      </c>
      <c r="D137" s="27">
        <f>Итоговый!D137</f>
        <v>0</v>
      </c>
      <c r="E137" s="28">
        <f>Итоговый!E137</f>
        <v>0</v>
      </c>
      <c r="F137" s="27">
        <f>Итоговый!F137</f>
        <v>0</v>
      </c>
      <c r="G137" s="28" t="str">
        <f>Итоговый!G137</f>
        <v xml:space="preserve"> </v>
      </c>
      <c r="H137" s="27">
        <f>Итоговый!H137</f>
        <v>0</v>
      </c>
      <c r="I137" s="28" t="str">
        <f>Итоговый!I137</f>
        <v xml:space="preserve"> </v>
      </c>
      <c r="J137" s="28" t="str">
        <f>Итоговый!J137</f>
        <v xml:space="preserve"> </v>
      </c>
      <c r="K137" s="45" t="str">
        <f>Итоговый!K137</f>
        <v xml:space="preserve"> </v>
      </c>
      <c r="L137" s="28">
        <f>Итоговый!L137</f>
        <v>0</v>
      </c>
      <c r="M137" s="27">
        <f>Списки!E130</f>
        <v>0</v>
      </c>
      <c r="N137" s="29">
        <f>Списки!D130</f>
        <v>0</v>
      </c>
      <c r="O137" s="30">
        <f>Списки!C130</f>
        <v>0</v>
      </c>
    </row>
    <row r="138" spans="2:15" s="23" customFormat="1" ht="11.5" x14ac:dyDescent="0.25">
      <c r="B138" s="26">
        <v>130</v>
      </c>
      <c r="C138" s="72">
        <f>Списки!F131</f>
        <v>0</v>
      </c>
      <c r="D138" s="27">
        <f>Итоговый!D138</f>
        <v>0</v>
      </c>
      <c r="E138" s="28">
        <f>Итоговый!E138</f>
        <v>0</v>
      </c>
      <c r="F138" s="27">
        <f>Итоговый!F138</f>
        <v>0</v>
      </c>
      <c r="G138" s="28" t="str">
        <f>Итоговый!G138</f>
        <v xml:space="preserve"> </v>
      </c>
      <c r="H138" s="27">
        <f>Итоговый!H138</f>
        <v>0</v>
      </c>
      <c r="I138" s="28" t="str">
        <f>Итоговый!I138</f>
        <v xml:space="preserve"> </v>
      </c>
      <c r="J138" s="28" t="str">
        <f>Итоговый!J138</f>
        <v xml:space="preserve"> </v>
      </c>
      <c r="K138" s="45" t="str">
        <f>Итоговый!K138</f>
        <v xml:space="preserve"> </v>
      </c>
      <c r="L138" s="28">
        <f>Итоговый!L138</f>
        <v>0</v>
      </c>
      <c r="M138" s="27">
        <f>Списки!E131</f>
        <v>0</v>
      </c>
      <c r="N138" s="29">
        <f>Списки!D131</f>
        <v>0</v>
      </c>
      <c r="O138" s="30">
        <f>Списки!C131</f>
        <v>0</v>
      </c>
    </row>
    <row r="139" spans="2:15" s="23" customFormat="1" ht="11.5" x14ac:dyDescent="0.25">
      <c r="B139" s="26">
        <v>131</v>
      </c>
      <c r="C139" s="72">
        <f>Списки!F132</f>
        <v>0</v>
      </c>
      <c r="D139" s="27">
        <f>Итоговый!D139</f>
        <v>0</v>
      </c>
      <c r="E139" s="28">
        <f>Итоговый!E139</f>
        <v>0</v>
      </c>
      <c r="F139" s="27">
        <f>Итоговый!F139</f>
        <v>0</v>
      </c>
      <c r="G139" s="28" t="str">
        <f>Итоговый!G139</f>
        <v xml:space="preserve"> </v>
      </c>
      <c r="H139" s="27">
        <f>Итоговый!H139</f>
        <v>0</v>
      </c>
      <c r="I139" s="28" t="str">
        <f>Итоговый!I139</f>
        <v xml:space="preserve"> </v>
      </c>
      <c r="J139" s="28" t="str">
        <f>Итоговый!J139</f>
        <v xml:space="preserve"> </v>
      </c>
      <c r="K139" s="45" t="str">
        <f>Итоговый!K139</f>
        <v xml:space="preserve"> </v>
      </c>
      <c r="L139" s="28">
        <f>Итоговый!L139</f>
        <v>0</v>
      </c>
      <c r="M139" s="27">
        <f>Списки!E132</f>
        <v>0</v>
      </c>
      <c r="N139" s="29">
        <f>Списки!D132</f>
        <v>0</v>
      </c>
      <c r="O139" s="30">
        <f>Списки!C132</f>
        <v>0</v>
      </c>
    </row>
    <row r="140" spans="2:15" s="23" customFormat="1" ht="11.5" x14ac:dyDescent="0.25">
      <c r="B140" s="26">
        <v>132</v>
      </c>
      <c r="C140" s="72">
        <f>Списки!F133</f>
        <v>0</v>
      </c>
      <c r="D140" s="27">
        <f>Итоговый!D140</f>
        <v>0</v>
      </c>
      <c r="E140" s="28">
        <f>Итоговый!E140</f>
        <v>0</v>
      </c>
      <c r="F140" s="27">
        <f>Итоговый!F140</f>
        <v>0</v>
      </c>
      <c r="G140" s="28" t="str">
        <f>Итоговый!G140</f>
        <v xml:space="preserve"> </v>
      </c>
      <c r="H140" s="27">
        <f>Итоговый!H140</f>
        <v>0</v>
      </c>
      <c r="I140" s="28" t="str">
        <f>Итоговый!I140</f>
        <v xml:space="preserve"> </v>
      </c>
      <c r="J140" s="28" t="str">
        <f>Итоговый!J140</f>
        <v xml:space="preserve"> </v>
      </c>
      <c r="K140" s="45" t="str">
        <f>Итоговый!K140</f>
        <v xml:space="preserve"> </v>
      </c>
      <c r="L140" s="28">
        <f>Итоговый!L140</f>
        <v>0</v>
      </c>
      <c r="M140" s="27">
        <f>Списки!E133</f>
        <v>0</v>
      </c>
      <c r="N140" s="29">
        <f>Списки!D133</f>
        <v>0</v>
      </c>
      <c r="O140" s="30">
        <f>Списки!C133</f>
        <v>0</v>
      </c>
    </row>
    <row r="141" spans="2:15" s="23" customFormat="1" ht="11.5" x14ac:dyDescent="0.25">
      <c r="B141" s="26">
        <v>133</v>
      </c>
      <c r="C141" s="72">
        <f>Списки!F134</f>
        <v>0</v>
      </c>
      <c r="D141" s="27">
        <f>Итоговый!D141</f>
        <v>0</v>
      </c>
      <c r="E141" s="28">
        <f>Итоговый!E141</f>
        <v>0</v>
      </c>
      <c r="F141" s="27">
        <f>Итоговый!F141</f>
        <v>0</v>
      </c>
      <c r="G141" s="28" t="str">
        <f>Итоговый!G141</f>
        <v xml:space="preserve"> </v>
      </c>
      <c r="H141" s="27">
        <f>Итоговый!H141</f>
        <v>0</v>
      </c>
      <c r="I141" s="28" t="str">
        <f>Итоговый!I141</f>
        <v xml:space="preserve"> </v>
      </c>
      <c r="J141" s="28" t="str">
        <f>Итоговый!J141</f>
        <v xml:space="preserve"> </v>
      </c>
      <c r="K141" s="45" t="str">
        <f>Итоговый!K141</f>
        <v xml:space="preserve"> </v>
      </c>
      <c r="L141" s="28">
        <f>Итоговый!L141</f>
        <v>0</v>
      </c>
      <c r="M141" s="27">
        <f>Списки!E134</f>
        <v>0</v>
      </c>
      <c r="N141" s="29">
        <f>Списки!D134</f>
        <v>0</v>
      </c>
      <c r="O141" s="30">
        <f>Списки!C134</f>
        <v>0</v>
      </c>
    </row>
    <row r="142" spans="2:15" s="23" customFormat="1" ht="11.5" x14ac:dyDescent="0.25">
      <c r="B142" s="26">
        <v>134</v>
      </c>
      <c r="C142" s="72">
        <f>Списки!F135</f>
        <v>0</v>
      </c>
      <c r="D142" s="27">
        <f>Итоговый!D142</f>
        <v>0</v>
      </c>
      <c r="E142" s="28">
        <f>Итоговый!E142</f>
        <v>0</v>
      </c>
      <c r="F142" s="27">
        <f>Итоговый!F142</f>
        <v>0</v>
      </c>
      <c r="G142" s="28" t="str">
        <f>Итоговый!G142</f>
        <v xml:space="preserve"> </v>
      </c>
      <c r="H142" s="27">
        <f>Итоговый!H142</f>
        <v>0</v>
      </c>
      <c r="I142" s="28" t="str">
        <f>Итоговый!I142</f>
        <v xml:space="preserve"> </v>
      </c>
      <c r="J142" s="28" t="str">
        <f>Итоговый!J142</f>
        <v xml:space="preserve"> </v>
      </c>
      <c r="K142" s="45" t="str">
        <f>Итоговый!K142</f>
        <v xml:space="preserve"> </v>
      </c>
      <c r="L142" s="28">
        <f>Итоговый!L142</f>
        <v>0</v>
      </c>
      <c r="M142" s="27">
        <f>Списки!E135</f>
        <v>0</v>
      </c>
      <c r="N142" s="29">
        <f>Списки!D135</f>
        <v>0</v>
      </c>
      <c r="O142" s="30">
        <f>Списки!C135</f>
        <v>0</v>
      </c>
    </row>
    <row r="143" spans="2:15" s="23" customFormat="1" ht="11.5" x14ac:dyDescent="0.25">
      <c r="B143" s="26">
        <v>135</v>
      </c>
      <c r="C143" s="72">
        <f>Списки!F136</f>
        <v>0</v>
      </c>
      <c r="D143" s="27">
        <f>Итоговый!D143</f>
        <v>0</v>
      </c>
      <c r="E143" s="28">
        <f>Итоговый!E143</f>
        <v>0</v>
      </c>
      <c r="F143" s="27">
        <f>Итоговый!F143</f>
        <v>0</v>
      </c>
      <c r="G143" s="28" t="str">
        <f>Итоговый!G143</f>
        <v xml:space="preserve"> </v>
      </c>
      <c r="H143" s="27">
        <f>Итоговый!H143</f>
        <v>0</v>
      </c>
      <c r="I143" s="28" t="str">
        <f>Итоговый!I143</f>
        <v xml:space="preserve"> </v>
      </c>
      <c r="J143" s="28" t="str">
        <f>Итоговый!J143</f>
        <v xml:space="preserve"> </v>
      </c>
      <c r="K143" s="45" t="str">
        <f>Итоговый!K143</f>
        <v xml:space="preserve"> </v>
      </c>
      <c r="L143" s="28">
        <f>Итоговый!L143</f>
        <v>0</v>
      </c>
      <c r="M143" s="27">
        <f>Списки!E136</f>
        <v>0</v>
      </c>
      <c r="N143" s="29">
        <f>Списки!D136</f>
        <v>0</v>
      </c>
      <c r="O143" s="30">
        <f>Списки!C136</f>
        <v>0</v>
      </c>
    </row>
    <row r="144" spans="2:15" s="23" customFormat="1" ht="11.5" x14ac:dyDescent="0.25">
      <c r="B144" s="26">
        <v>136</v>
      </c>
      <c r="C144" s="72">
        <f>Списки!F137</f>
        <v>0</v>
      </c>
      <c r="D144" s="27">
        <f>Итоговый!D144</f>
        <v>0</v>
      </c>
      <c r="E144" s="28">
        <f>Итоговый!E144</f>
        <v>0</v>
      </c>
      <c r="F144" s="27">
        <f>Итоговый!F144</f>
        <v>0</v>
      </c>
      <c r="G144" s="28" t="str">
        <f>Итоговый!G144</f>
        <v xml:space="preserve"> </v>
      </c>
      <c r="H144" s="27">
        <f>Итоговый!H144</f>
        <v>0</v>
      </c>
      <c r="I144" s="28" t="str">
        <f>Итоговый!I144</f>
        <v xml:space="preserve"> </v>
      </c>
      <c r="J144" s="28" t="str">
        <f>Итоговый!J144</f>
        <v xml:space="preserve"> </v>
      </c>
      <c r="K144" s="45" t="str">
        <f>Итоговый!K144</f>
        <v xml:space="preserve"> </v>
      </c>
      <c r="L144" s="28">
        <f>Итоговый!L144</f>
        <v>0</v>
      </c>
      <c r="M144" s="27">
        <f>Списки!E137</f>
        <v>0</v>
      </c>
      <c r="N144" s="29">
        <f>Списки!D137</f>
        <v>0</v>
      </c>
      <c r="O144" s="30">
        <f>Списки!C137</f>
        <v>0</v>
      </c>
    </row>
    <row r="145" spans="2:15" s="23" customFormat="1" ht="11.5" x14ac:dyDescent="0.25">
      <c r="B145" s="26">
        <v>137</v>
      </c>
      <c r="C145" s="72">
        <f>Списки!F138</f>
        <v>0</v>
      </c>
      <c r="D145" s="27">
        <f>Итоговый!D145</f>
        <v>0</v>
      </c>
      <c r="E145" s="28">
        <f>Итоговый!E145</f>
        <v>0</v>
      </c>
      <c r="F145" s="27">
        <f>Итоговый!F145</f>
        <v>0</v>
      </c>
      <c r="G145" s="28" t="str">
        <f>Итоговый!G145</f>
        <v xml:space="preserve"> </v>
      </c>
      <c r="H145" s="27">
        <f>Итоговый!H145</f>
        <v>0</v>
      </c>
      <c r="I145" s="28" t="str">
        <f>Итоговый!I145</f>
        <v xml:space="preserve"> </v>
      </c>
      <c r="J145" s="28" t="str">
        <f>Итоговый!J145</f>
        <v xml:space="preserve"> </v>
      </c>
      <c r="K145" s="45" t="str">
        <f>Итоговый!K145</f>
        <v xml:space="preserve"> </v>
      </c>
      <c r="L145" s="28">
        <f>Итоговый!L145</f>
        <v>0</v>
      </c>
      <c r="M145" s="27">
        <f>Списки!E138</f>
        <v>0</v>
      </c>
      <c r="N145" s="29">
        <f>Списки!D138</f>
        <v>0</v>
      </c>
      <c r="O145" s="30">
        <f>Списки!C138</f>
        <v>0</v>
      </c>
    </row>
    <row r="146" spans="2:15" s="23" customFormat="1" ht="11.5" x14ac:dyDescent="0.25">
      <c r="B146" s="26">
        <v>138</v>
      </c>
      <c r="C146" s="72">
        <f>Списки!F139</f>
        <v>0</v>
      </c>
      <c r="D146" s="27">
        <f>Итоговый!D146</f>
        <v>0</v>
      </c>
      <c r="E146" s="28">
        <f>Итоговый!E146</f>
        <v>0</v>
      </c>
      <c r="F146" s="27">
        <f>Итоговый!F146</f>
        <v>0</v>
      </c>
      <c r="G146" s="28" t="str">
        <f>Итоговый!G146</f>
        <v xml:space="preserve"> </v>
      </c>
      <c r="H146" s="27">
        <f>Итоговый!H146</f>
        <v>0</v>
      </c>
      <c r="I146" s="28" t="str">
        <f>Итоговый!I146</f>
        <v xml:space="preserve"> </v>
      </c>
      <c r="J146" s="28" t="str">
        <f>Итоговый!J146</f>
        <v xml:space="preserve"> </v>
      </c>
      <c r="K146" s="45" t="str">
        <f>Итоговый!K146</f>
        <v xml:space="preserve"> </v>
      </c>
      <c r="L146" s="28">
        <f>Итоговый!L146</f>
        <v>0</v>
      </c>
      <c r="M146" s="27">
        <f>Списки!E139</f>
        <v>0</v>
      </c>
      <c r="N146" s="29">
        <f>Списки!D139</f>
        <v>0</v>
      </c>
      <c r="O146" s="30">
        <f>Списки!C139</f>
        <v>0</v>
      </c>
    </row>
    <row r="147" spans="2:15" s="23" customFormat="1" ht="11.5" x14ac:dyDescent="0.25">
      <c r="B147" s="26">
        <v>139</v>
      </c>
      <c r="C147" s="72">
        <f>Списки!F140</f>
        <v>0</v>
      </c>
      <c r="D147" s="27">
        <f>Итоговый!D147</f>
        <v>0</v>
      </c>
      <c r="E147" s="28">
        <f>Итоговый!E147</f>
        <v>0</v>
      </c>
      <c r="F147" s="27">
        <f>Итоговый!F147</f>
        <v>0</v>
      </c>
      <c r="G147" s="28" t="str">
        <f>Итоговый!G147</f>
        <v xml:space="preserve"> </v>
      </c>
      <c r="H147" s="27">
        <f>Итоговый!H147</f>
        <v>0</v>
      </c>
      <c r="I147" s="28" t="str">
        <f>Итоговый!I147</f>
        <v xml:space="preserve"> </v>
      </c>
      <c r="J147" s="28" t="str">
        <f>Итоговый!J147</f>
        <v xml:space="preserve"> </v>
      </c>
      <c r="K147" s="45" t="str">
        <f>Итоговый!K147</f>
        <v xml:space="preserve"> </v>
      </c>
      <c r="L147" s="28">
        <f>Итоговый!L147</f>
        <v>0</v>
      </c>
      <c r="M147" s="27">
        <f>Списки!E140</f>
        <v>0</v>
      </c>
      <c r="N147" s="29">
        <f>Списки!D140</f>
        <v>0</v>
      </c>
      <c r="O147" s="30">
        <f>Списки!C140</f>
        <v>0</v>
      </c>
    </row>
    <row r="148" spans="2:15" s="23" customFormat="1" ht="11.5" x14ac:dyDescent="0.25">
      <c r="B148" s="26">
        <v>140</v>
      </c>
      <c r="C148" s="72">
        <f>Списки!F141</f>
        <v>0</v>
      </c>
      <c r="D148" s="27">
        <f>Итоговый!D148</f>
        <v>0</v>
      </c>
      <c r="E148" s="28">
        <f>Итоговый!E148</f>
        <v>0</v>
      </c>
      <c r="F148" s="27">
        <f>Итоговый!F148</f>
        <v>0</v>
      </c>
      <c r="G148" s="28" t="str">
        <f>Итоговый!G148</f>
        <v xml:space="preserve"> </v>
      </c>
      <c r="H148" s="27">
        <f>Итоговый!H148</f>
        <v>0</v>
      </c>
      <c r="I148" s="28" t="str">
        <f>Итоговый!I148</f>
        <v xml:space="preserve"> </v>
      </c>
      <c r="J148" s="28" t="str">
        <f>Итоговый!J148</f>
        <v xml:space="preserve"> </v>
      </c>
      <c r="K148" s="45" t="str">
        <f>Итоговый!K148</f>
        <v xml:space="preserve"> </v>
      </c>
      <c r="L148" s="28">
        <f>Итоговый!L148</f>
        <v>0</v>
      </c>
      <c r="M148" s="27">
        <f>Списки!E141</f>
        <v>0</v>
      </c>
      <c r="N148" s="29">
        <f>Списки!D141</f>
        <v>0</v>
      </c>
      <c r="O148" s="30">
        <f>Списки!C141</f>
        <v>0</v>
      </c>
    </row>
    <row r="149" spans="2:15" s="23" customFormat="1" ht="11.5" x14ac:dyDescent="0.25">
      <c r="B149" s="26">
        <v>141</v>
      </c>
      <c r="C149" s="72">
        <f>Списки!F142</f>
        <v>0</v>
      </c>
      <c r="D149" s="27">
        <f>Итоговый!D149</f>
        <v>0</v>
      </c>
      <c r="E149" s="28">
        <f>Итоговый!E149</f>
        <v>0</v>
      </c>
      <c r="F149" s="27">
        <f>Итоговый!F149</f>
        <v>0</v>
      </c>
      <c r="G149" s="28" t="str">
        <f>Итоговый!G149</f>
        <v xml:space="preserve"> </v>
      </c>
      <c r="H149" s="27">
        <f>Итоговый!H149</f>
        <v>0</v>
      </c>
      <c r="I149" s="28" t="str">
        <f>Итоговый!I149</f>
        <v xml:space="preserve"> </v>
      </c>
      <c r="J149" s="28" t="str">
        <f>Итоговый!J149</f>
        <v xml:space="preserve"> </v>
      </c>
      <c r="K149" s="45" t="str">
        <f>Итоговый!K149</f>
        <v xml:space="preserve"> </v>
      </c>
      <c r="L149" s="28">
        <f>Итоговый!L149</f>
        <v>0</v>
      </c>
      <c r="M149" s="27">
        <f>Списки!E142</f>
        <v>0</v>
      </c>
      <c r="N149" s="29">
        <f>Списки!D142</f>
        <v>0</v>
      </c>
      <c r="O149" s="30">
        <f>Списки!C142</f>
        <v>0</v>
      </c>
    </row>
    <row r="150" spans="2:15" s="23" customFormat="1" ht="11.5" x14ac:dyDescent="0.25">
      <c r="B150" s="26">
        <v>142</v>
      </c>
      <c r="C150" s="72">
        <f>Списки!F143</f>
        <v>0</v>
      </c>
      <c r="D150" s="27">
        <f>Итоговый!D150</f>
        <v>0</v>
      </c>
      <c r="E150" s="28">
        <f>Итоговый!E150</f>
        <v>0</v>
      </c>
      <c r="F150" s="27">
        <f>Итоговый!F150</f>
        <v>0</v>
      </c>
      <c r="G150" s="28" t="str">
        <f>Итоговый!G150</f>
        <v xml:space="preserve"> </v>
      </c>
      <c r="H150" s="27">
        <f>Итоговый!H150</f>
        <v>0</v>
      </c>
      <c r="I150" s="28" t="str">
        <f>Итоговый!I150</f>
        <v xml:space="preserve"> </v>
      </c>
      <c r="J150" s="28" t="str">
        <f>Итоговый!J150</f>
        <v xml:space="preserve"> </v>
      </c>
      <c r="K150" s="45" t="str">
        <f>Итоговый!K150</f>
        <v xml:space="preserve"> </v>
      </c>
      <c r="L150" s="28">
        <f>Итоговый!L150</f>
        <v>0</v>
      </c>
      <c r="M150" s="27">
        <f>Списки!E143</f>
        <v>0</v>
      </c>
      <c r="N150" s="29">
        <f>Списки!D143</f>
        <v>0</v>
      </c>
      <c r="O150" s="30">
        <f>Списки!C143</f>
        <v>0</v>
      </c>
    </row>
    <row r="151" spans="2:15" s="23" customFormat="1" ht="11.5" x14ac:dyDescent="0.25">
      <c r="B151" s="26">
        <v>143</v>
      </c>
      <c r="C151" s="72">
        <f>Списки!F144</f>
        <v>0</v>
      </c>
      <c r="D151" s="27">
        <f>Итоговый!D151</f>
        <v>0</v>
      </c>
      <c r="E151" s="28">
        <f>Итоговый!E151</f>
        <v>0</v>
      </c>
      <c r="F151" s="27">
        <f>Итоговый!F151</f>
        <v>0</v>
      </c>
      <c r="G151" s="28" t="str">
        <f>Итоговый!G151</f>
        <v xml:space="preserve"> </v>
      </c>
      <c r="H151" s="27">
        <f>Итоговый!H151</f>
        <v>0</v>
      </c>
      <c r="I151" s="28" t="str">
        <f>Итоговый!I151</f>
        <v xml:space="preserve"> </v>
      </c>
      <c r="J151" s="28" t="str">
        <f>Итоговый!J151</f>
        <v xml:space="preserve"> </v>
      </c>
      <c r="K151" s="45" t="str">
        <f>Итоговый!K151</f>
        <v xml:space="preserve"> </v>
      </c>
      <c r="L151" s="28">
        <f>Итоговый!L151</f>
        <v>0</v>
      </c>
      <c r="M151" s="27">
        <f>Списки!E144</f>
        <v>0</v>
      </c>
      <c r="N151" s="29">
        <f>Списки!D144</f>
        <v>0</v>
      </c>
      <c r="O151" s="30">
        <f>Списки!C144</f>
        <v>0</v>
      </c>
    </row>
    <row r="152" spans="2:15" s="23" customFormat="1" ht="11.5" x14ac:dyDescent="0.25">
      <c r="B152" s="26">
        <v>144</v>
      </c>
      <c r="C152" s="72">
        <f>Списки!F145</f>
        <v>0</v>
      </c>
      <c r="D152" s="27">
        <f>Итоговый!D152</f>
        <v>0</v>
      </c>
      <c r="E152" s="28">
        <f>Итоговый!E152</f>
        <v>0</v>
      </c>
      <c r="F152" s="27">
        <f>Итоговый!F152</f>
        <v>0</v>
      </c>
      <c r="G152" s="28" t="str">
        <f>Итоговый!G152</f>
        <v xml:space="preserve"> </v>
      </c>
      <c r="H152" s="27">
        <f>Итоговый!H152</f>
        <v>0</v>
      </c>
      <c r="I152" s="28" t="str">
        <f>Итоговый!I152</f>
        <v xml:space="preserve"> </v>
      </c>
      <c r="J152" s="28" t="str">
        <f>Итоговый!J152</f>
        <v xml:space="preserve"> </v>
      </c>
      <c r="K152" s="45" t="str">
        <f>Итоговый!K152</f>
        <v xml:space="preserve"> </v>
      </c>
      <c r="L152" s="28">
        <f>Итоговый!L152</f>
        <v>0</v>
      </c>
      <c r="M152" s="27">
        <f>Списки!E145</f>
        <v>0</v>
      </c>
      <c r="N152" s="29">
        <f>Списки!D145</f>
        <v>0</v>
      </c>
      <c r="O152" s="30">
        <f>Списки!C145</f>
        <v>0</v>
      </c>
    </row>
    <row r="153" spans="2:15" s="23" customFormat="1" ht="11.5" x14ac:dyDescent="0.25">
      <c r="B153" s="26">
        <v>145</v>
      </c>
      <c r="C153" s="72">
        <f>Списки!F146</f>
        <v>0</v>
      </c>
      <c r="D153" s="27">
        <f>Итоговый!D153</f>
        <v>0</v>
      </c>
      <c r="E153" s="28">
        <f>Итоговый!E153</f>
        <v>0</v>
      </c>
      <c r="F153" s="27">
        <f>Итоговый!F153</f>
        <v>0</v>
      </c>
      <c r="G153" s="28" t="str">
        <f>Итоговый!G153</f>
        <v xml:space="preserve"> </v>
      </c>
      <c r="H153" s="27">
        <f>Итоговый!H153</f>
        <v>0</v>
      </c>
      <c r="I153" s="28" t="str">
        <f>Итоговый!I153</f>
        <v xml:space="preserve"> </v>
      </c>
      <c r="J153" s="28" t="str">
        <f>Итоговый!J153</f>
        <v xml:space="preserve"> </v>
      </c>
      <c r="K153" s="45" t="str">
        <f>Итоговый!K153</f>
        <v xml:space="preserve"> </v>
      </c>
      <c r="L153" s="28">
        <f>Итоговый!L153</f>
        <v>0</v>
      </c>
      <c r="M153" s="27">
        <f>Списки!E146</f>
        <v>0</v>
      </c>
      <c r="N153" s="29">
        <f>Списки!D146</f>
        <v>0</v>
      </c>
      <c r="O153" s="30">
        <f>Списки!C146</f>
        <v>0</v>
      </c>
    </row>
    <row r="154" spans="2:15" s="23" customFormat="1" ht="11.5" x14ac:dyDescent="0.25">
      <c r="B154" s="26">
        <v>146</v>
      </c>
      <c r="C154" s="72">
        <f>Списки!F147</f>
        <v>0</v>
      </c>
      <c r="D154" s="27">
        <f>Итоговый!D154</f>
        <v>0</v>
      </c>
      <c r="E154" s="28">
        <f>Итоговый!E154</f>
        <v>0</v>
      </c>
      <c r="F154" s="27">
        <f>Итоговый!F154</f>
        <v>0</v>
      </c>
      <c r="G154" s="28" t="str">
        <f>Итоговый!G154</f>
        <v xml:space="preserve"> </v>
      </c>
      <c r="H154" s="27">
        <f>Итоговый!H154</f>
        <v>0</v>
      </c>
      <c r="I154" s="28" t="str">
        <f>Итоговый!I154</f>
        <v xml:space="preserve"> </v>
      </c>
      <c r="J154" s="28" t="str">
        <f>Итоговый!J154</f>
        <v xml:space="preserve"> </v>
      </c>
      <c r="K154" s="45" t="str">
        <f>Итоговый!K154</f>
        <v xml:space="preserve"> </v>
      </c>
      <c r="L154" s="28">
        <f>Итоговый!L154</f>
        <v>0</v>
      </c>
      <c r="M154" s="27">
        <f>Списки!E147</f>
        <v>0</v>
      </c>
      <c r="N154" s="29">
        <f>Списки!D147</f>
        <v>0</v>
      </c>
      <c r="O154" s="30">
        <f>Списки!C147</f>
        <v>0</v>
      </c>
    </row>
    <row r="155" spans="2:15" s="23" customFormat="1" ht="11.5" x14ac:dyDescent="0.25">
      <c r="B155" s="26">
        <v>147</v>
      </c>
      <c r="C155" s="72">
        <f>Списки!F148</f>
        <v>0</v>
      </c>
      <c r="D155" s="27">
        <f>Итоговый!D155</f>
        <v>0</v>
      </c>
      <c r="E155" s="28">
        <f>Итоговый!E155</f>
        <v>0</v>
      </c>
      <c r="F155" s="27">
        <f>Итоговый!F155</f>
        <v>0</v>
      </c>
      <c r="G155" s="28" t="str">
        <f>Итоговый!G155</f>
        <v xml:space="preserve"> </v>
      </c>
      <c r="H155" s="27">
        <f>Итоговый!H155</f>
        <v>0</v>
      </c>
      <c r="I155" s="28" t="str">
        <f>Итоговый!I155</f>
        <v xml:space="preserve"> </v>
      </c>
      <c r="J155" s="28" t="str">
        <f>Итоговый!J155</f>
        <v xml:space="preserve"> </v>
      </c>
      <c r="K155" s="45" t="str">
        <f>Итоговый!K155</f>
        <v xml:space="preserve"> </v>
      </c>
      <c r="L155" s="28">
        <f>Итоговый!L155</f>
        <v>0</v>
      </c>
      <c r="M155" s="27">
        <f>Списки!E148</f>
        <v>0</v>
      </c>
      <c r="N155" s="29">
        <f>Списки!D148</f>
        <v>0</v>
      </c>
      <c r="O155" s="30">
        <f>Списки!C148</f>
        <v>0</v>
      </c>
    </row>
    <row r="156" spans="2:15" s="23" customFormat="1" ht="11.5" x14ac:dyDescent="0.25">
      <c r="B156" s="26">
        <v>148</v>
      </c>
      <c r="C156" s="72">
        <f>Списки!F149</f>
        <v>0</v>
      </c>
      <c r="D156" s="27">
        <f>Итоговый!D156</f>
        <v>0</v>
      </c>
      <c r="E156" s="28">
        <f>Итоговый!E156</f>
        <v>0</v>
      </c>
      <c r="F156" s="27">
        <f>Итоговый!F156</f>
        <v>0</v>
      </c>
      <c r="G156" s="28" t="str">
        <f>Итоговый!G156</f>
        <v xml:space="preserve"> </v>
      </c>
      <c r="H156" s="27">
        <f>Итоговый!H156</f>
        <v>0</v>
      </c>
      <c r="I156" s="28" t="str">
        <f>Итоговый!I156</f>
        <v xml:space="preserve"> </v>
      </c>
      <c r="J156" s="28" t="str">
        <f>Итоговый!J156</f>
        <v xml:space="preserve"> </v>
      </c>
      <c r="K156" s="45" t="str">
        <f>Итоговый!K156</f>
        <v xml:space="preserve"> </v>
      </c>
      <c r="L156" s="28">
        <f>Итоговый!L156</f>
        <v>0</v>
      </c>
      <c r="M156" s="27">
        <f>Списки!E149</f>
        <v>0</v>
      </c>
      <c r="N156" s="29">
        <f>Списки!D149</f>
        <v>0</v>
      </c>
      <c r="O156" s="30">
        <f>Списки!C149</f>
        <v>0</v>
      </c>
    </row>
    <row r="157" spans="2:15" s="23" customFormat="1" ht="11.5" x14ac:dyDescent="0.25">
      <c r="B157" s="26">
        <v>149</v>
      </c>
      <c r="C157" s="72">
        <f>Списки!F150</f>
        <v>0</v>
      </c>
      <c r="D157" s="27">
        <f>Итоговый!D157</f>
        <v>0</v>
      </c>
      <c r="E157" s="28">
        <f>Итоговый!E157</f>
        <v>0</v>
      </c>
      <c r="F157" s="27">
        <f>Итоговый!F157</f>
        <v>0</v>
      </c>
      <c r="G157" s="28" t="str">
        <f>Итоговый!G157</f>
        <v xml:space="preserve"> </v>
      </c>
      <c r="H157" s="27">
        <f>Итоговый!H157</f>
        <v>0</v>
      </c>
      <c r="I157" s="28" t="str">
        <f>Итоговый!I157</f>
        <v xml:space="preserve"> </v>
      </c>
      <c r="J157" s="28" t="str">
        <f>Итоговый!J157</f>
        <v xml:space="preserve"> </v>
      </c>
      <c r="K157" s="45" t="str">
        <f>Итоговый!K157</f>
        <v xml:space="preserve"> </v>
      </c>
      <c r="L157" s="28">
        <f>Итоговый!L157</f>
        <v>0</v>
      </c>
      <c r="M157" s="27">
        <f>Списки!E150</f>
        <v>0</v>
      </c>
      <c r="N157" s="29">
        <f>Списки!D150</f>
        <v>0</v>
      </c>
      <c r="O157" s="30">
        <f>Списки!C150</f>
        <v>0</v>
      </c>
    </row>
    <row r="158" spans="2:15" s="23" customFormat="1" ht="11.5" x14ac:dyDescent="0.25">
      <c r="B158" s="26">
        <v>150</v>
      </c>
      <c r="C158" s="72">
        <f>Списки!F151</f>
        <v>0</v>
      </c>
      <c r="D158" s="27">
        <f>Итоговый!D158</f>
        <v>0</v>
      </c>
      <c r="E158" s="28">
        <f>Итоговый!E158</f>
        <v>0</v>
      </c>
      <c r="F158" s="27">
        <f>Итоговый!F158</f>
        <v>0</v>
      </c>
      <c r="G158" s="28" t="str">
        <f>Итоговый!G158</f>
        <v xml:space="preserve"> </v>
      </c>
      <c r="H158" s="27">
        <f>Итоговый!H158</f>
        <v>0</v>
      </c>
      <c r="I158" s="28" t="str">
        <f>Итоговый!I158</f>
        <v xml:space="preserve"> </v>
      </c>
      <c r="J158" s="28" t="str">
        <f>Итоговый!J158</f>
        <v xml:space="preserve"> </v>
      </c>
      <c r="K158" s="45" t="str">
        <f>Итоговый!K158</f>
        <v xml:space="preserve"> </v>
      </c>
      <c r="L158" s="28">
        <f>Итоговый!L158</f>
        <v>0</v>
      </c>
      <c r="M158" s="27">
        <f>Списки!E151</f>
        <v>0</v>
      </c>
      <c r="N158" s="29">
        <f>Списки!D151</f>
        <v>0</v>
      </c>
      <c r="O158" s="30">
        <f>Списки!C151</f>
        <v>0</v>
      </c>
    </row>
    <row r="159" spans="2:15" s="23" customFormat="1" ht="11.5" x14ac:dyDescent="0.25">
      <c r="B159" s="26">
        <v>151</v>
      </c>
      <c r="C159" s="72">
        <f>Списки!F152</f>
        <v>0</v>
      </c>
      <c r="D159" s="27">
        <f>Итоговый!D159</f>
        <v>0</v>
      </c>
      <c r="E159" s="28">
        <f>Итоговый!E159</f>
        <v>0</v>
      </c>
      <c r="F159" s="27">
        <f>Итоговый!F159</f>
        <v>0</v>
      </c>
      <c r="G159" s="28" t="str">
        <f>Итоговый!G159</f>
        <v xml:space="preserve"> </v>
      </c>
      <c r="H159" s="27">
        <f>Итоговый!H159</f>
        <v>0</v>
      </c>
      <c r="I159" s="28" t="str">
        <f>Итоговый!I159</f>
        <v xml:space="preserve"> </v>
      </c>
      <c r="J159" s="28" t="str">
        <f>Итоговый!J159</f>
        <v xml:space="preserve"> </v>
      </c>
      <c r="K159" s="45" t="str">
        <f>Итоговый!K159</f>
        <v xml:space="preserve"> </v>
      </c>
      <c r="L159" s="28">
        <f>Итоговый!L159</f>
        <v>0</v>
      </c>
      <c r="M159" s="27">
        <f>Списки!E152</f>
        <v>0</v>
      </c>
      <c r="N159" s="29">
        <f>Списки!D152</f>
        <v>0</v>
      </c>
      <c r="O159" s="30">
        <f>Списки!C152</f>
        <v>0</v>
      </c>
    </row>
    <row r="160" spans="2:15" s="23" customFormat="1" ht="11.5" x14ac:dyDescent="0.25">
      <c r="B160" s="26">
        <v>152</v>
      </c>
      <c r="C160" s="72">
        <f>Списки!F153</f>
        <v>0</v>
      </c>
      <c r="D160" s="27">
        <f>Итоговый!D160</f>
        <v>0</v>
      </c>
      <c r="E160" s="28">
        <f>Итоговый!E160</f>
        <v>0</v>
      </c>
      <c r="F160" s="27">
        <f>Итоговый!F160</f>
        <v>0</v>
      </c>
      <c r="G160" s="28" t="str">
        <f>Итоговый!G160</f>
        <v xml:space="preserve"> </v>
      </c>
      <c r="H160" s="27">
        <f>Итоговый!H160</f>
        <v>0</v>
      </c>
      <c r="I160" s="28" t="str">
        <f>Итоговый!I160</f>
        <v xml:space="preserve"> </v>
      </c>
      <c r="J160" s="28" t="str">
        <f>Итоговый!J160</f>
        <v xml:space="preserve"> </v>
      </c>
      <c r="K160" s="45" t="str">
        <f>Итоговый!K160</f>
        <v xml:space="preserve"> </v>
      </c>
      <c r="L160" s="28">
        <f>Итоговый!L160</f>
        <v>0</v>
      </c>
      <c r="M160" s="27">
        <f>Списки!E153</f>
        <v>0</v>
      </c>
      <c r="N160" s="29">
        <f>Списки!D153</f>
        <v>0</v>
      </c>
      <c r="O160" s="30">
        <f>Списки!C153</f>
        <v>0</v>
      </c>
    </row>
    <row r="161" spans="2:15" s="23" customFormat="1" ht="11.5" x14ac:dyDescent="0.25">
      <c r="B161" s="26">
        <v>153</v>
      </c>
      <c r="C161" s="72">
        <f>Списки!F154</f>
        <v>0</v>
      </c>
      <c r="D161" s="27">
        <f>Итоговый!D161</f>
        <v>0</v>
      </c>
      <c r="E161" s="28">
        <f>Итоговый!E161</f>
        <v>0</v>
      </c>
      <c r="F161" s="27">
        <f>Итоговый!F161</f>
        <v>0</v>
      </c>
      <c r="G161" s="28" t="str">
        <f>Итоговый!G161</f>
        <v xml:space="preserve"> </v>
      </c>
      <c r="H161" s="27">
        <f>Итоговый!H161</f>
        <v>0</v>
      </c>
      <c r="I161" s="28" t="str">
        <f>Итоговый!I161</f>
        <v xml:space="preserve"> </v>
      </c>
      <c r="J161" s="28" t="str">
        <f>Итоговый!J161</f>
        <v xml:space="preserve"> </v>
      </c>
      <c r="K161" s="45" t="str">
        <f>Итоговый!K161</f>
        <v xml:space="preserve"> </v>
      </c>
      <c r="L161" s="28">
        <f>Итоговый!L161</f>
        <v>0</v>
      </c>
      <c r="M161" s="27">
        <f>Списки!E154</f>
        <v>0</v>
      </c>
      <c r="N161" s="29">
        <f>Списки!D154</f>
        <v>0</v>
      </c>
      <c r="O161" s="30">
        <f>Списки!C154</f>
        <v>0</v>
      </c>
    </row>
    <row r="162" spans="2:15" s="23" customFormat="1" ht="11.5" x14ac:dyDescent="0.25">
      <c r="B162" s="26">
        <v>154</v>
      </c>
      <c r="C162" s="72">
        <f>Списки!F155</f>
        <v>0</v>
      </c>
      <c r="D162" s="27">
        <f>Итоговый!D162</f>
        <v>0</v>
      </c>
      <c r="E162" s="28">
        <f>Итоговый!E162</f>
        <v>0</v>
      </c>
      <c r="F162" s="27">
        <f>Итоговый!F162</f>
        <v>0</v>
      </c>
      <c r="G162" s="28" t="str">
        <f>Итоговый!G162</f>
        <v xml:space="preserve"> </v>
      </c>
      <c r="H162" s="27">
        <f>Итоговый!H162</f>
        <v>0</v>
      </c>
      <c r="I162" s="28" t="str">
        <f>Итоговый!I162</f>
        <v xml:space="preserve"> </v>
      </c>
      <c r="J162" s="28" t="str">
        <f>Итоговый!J162</f>
        <v xml:space="preserve"> </v>
      </c>
      <c r="K162" s="45" t="str">
        <f>Итоговый!K162</f>
        <v xml:space="preserve"> </v>
      </c>
      <c r="L162" s="28">
        <f>Итоговый!L162</f>
        <v>0</v>
      </c>
      <c r="M162" s="27">
        <f>Списки!E155</f>
        <v>0</v>
      </c>
      <c r="N162" s="29">
        <f>Списки!D155</f>
        <v>0</v>
      </c>
      <c r="O162" s="30">
        <f>Списки!C155</f>
        <v>0</v>
      </c>
    </row>
    <row r="163" spans="2:15" s="23" customFormat="1" ht="11.5" x14ac:dyDescent="0.25">
      <c r="B163" s="26">
        <v>155</v>
      </c>
      <c r="C163" s="72">
        <f>Списки!F156</f>
        <v>0</v>
      </c>
      <c r="D163" s="27">
        <f>Итоговый!D163</f>
        <v>0</v>
      </c>
      <c r="E163" s="28">
        <f>Итоговый!E163</f>
        <v>0</v>
      </c>
      <c r="F163" s="27">
        <f>Итоговый!F163</f>
        <v>0</v>
      </c>
      <c r="G163" s="28" t="str">
        <f>Итоговый!G163</f>
        <v xml:space="preserve"> </v>
      </c>
      <c r="H163" s="27">
        <f>Итоговый!H163</f>
        <v>0</v>
      </c>
      <c r="I163" s="28" t="str">
        <f>Итоговый!I163</f>
        <v xml:space="preserve"> </v>
      </c>
      <c r="J163" s="28" t="str">
        <f>Итоговый!J163</f>
        <v xml:space="preserve"> </v>
      </c>
      <c r="K163" s="45" t="str">
        <f>Итоговый!K163</f>
        <v xml:space="preserve"> </v>
      </c>
      <c r="L163" s="28">
        <f>Итоговый!L163</f>
        <v>0</v>
      </c>
      <c r="M163" s="27">
        <f>Списки!E156</f>
        <v>0</v>
      </c>
      <c r="N163" s="29">
        <f>Списки!D156</f>
        <v>0</v>
      </c>
      <c r="O163" s="30">
        <f>Списки!C156</f>
        <v>0</v>
      </c>
    </row>
    <row r="164" spans="2:15" s="23" customFormat="1" ht="11.5" x14ac:dyDescent="0.25">
      <c r="B164" s="26">
        <v>156</v>
      </c>
      <c r="C164" s="72">
        <f>Списки!F157</f>
        <v>0</v>
      </c>
      <c r="D164" s="27">
        <f>Итоговый!D164</f>
        <v>0</v>
      </c>
      <c r="E164" s="28">
        <f>Итоговый!E164</f>
        <v>0</v>
      </c>
      <c r="F164" s="27">
        <f>Итоговый!F164</f>
        <v>0</v>
      </c>
      <c r="G164" s="28" t="str">
        <f>Итоговый!G164</f>
        <v xml:space="preserve"> </v>
      </c>
      <c r="H164" s="27">
        <f>Итоговый!H164</f>
        <v>0</v>
      </c>
      <c r="I164" s="28" t="str">
        <f>Итоговый!I164</f>
        <v xml:space="preserve"> </v>
      </c>
      <c r="J164" s="28" t="str">
        <f>Итоговый!J164</f>
        <v xml:space="preserve"> </v>
      </c>
      <c r="K164" s="45" t="str">
        <f>Итоговый!K164</f>
        <v xml:space="preserve"> </v>
      </c>
      <c r="L164" s="28">
        <f>Итоговый!L164</f>
        <v>0</v>
      </c>
      <c r="M164" s="27">
        <f>Списки!E157</f>
        <v>0</v>
      </c>
      <c r="N164" s="29">
        <f>Списки!D157</f>
        <v>0</v>
      </c>
      <c r="O164" s="30">
        <f>Списки!C157</f>
        <v>0</v>
      </c>
    </row>
    <row r="165" spans="2:15" s="23" customFormat="1" ht="11.5" x14ac:dyDescent="0.25">
      <c r="B165" s="26">
        <v>157</v>
      </c>
      <c r="C165" s="72">
        <f>Списки!F158</f>
        <v>0</v>
      </c>
      <c r="D165" s="27">
        <f>Итоговый!D165</f>
        <v>0</v>
      </c>
      <c r="E165" s="28">
        <f>Итоговый!E165</f>
        <v>0</v>
      </c>
      <c r="F165" s="27">
        <f>Итоговый!F165</f>
        <v>0</v>
      </c>
      <c r="G165" s="28" t="str">
        <f>Итоговый!G165</f>
        <v xml:space="preserve"> </v>
      </c>
      <c r="H165" s="27">
        <f>Итоговый!H165</f>
        <v>0</v>
      </c>
      <c r="I165" s="28" t="str">
        <f>Итоговый!I165</f>
        <v xml:space="preserve"> </v>
      </c>
      <c r="J165" s="28" t="str">
        <f>Итоговый!J165</f>
        <v xml:space="preserve"> </v>
      </c>
      <c r="K165" s="45" t="str">
        <f>Итоговый!K165</f>
        <v xml:space="preserve"> </v>
      </c>
      <c r="L165" s="28">
        <f>Итоговый!L165</f>
        <v>0</v>
      </c>
      <c r="M165" s="27">
        <f>Списки!E158</f>
        <v>0</v>
      </c>
      <c r="N165" s="29">
        <f>Списки!D158</f>
        <v>0</v>
      </c>
      <c r="O165" s="30">
        <f>Списки!C158</f>
        <v>0</v>
      </c>
    </row>
    <row r="166" spans="2:15" s="23" customFormat="1" ht="11.5" x14ac:dyDescent="0.25">
      <c r="B166" s="26">
        <v>158</v>
      </c>
      <c r="C166" s="72">
        <f>Списки!F159</f>
        <v>0</v>
      </c>
      <c r="D166" s="27">
        <f>Итоговый!D166</f>
        <v>0</v>
      </c>
      <c r="E166" s="28">
        <f>Итоговый!E166</f>
        <v>0</v>
      </c>
      <c r="F166" s="27">
        <f>Итоговый!F166</f>
        <v>0</v>
      </c>
      <c r="G166" s="28" t="str">
        <f>Итоговый!G166</f>
        <v xml:space="preserve"> </v>
      </c>
      <c r="H166" s="27">
        <f>Итоговый!H166</f>
        <v>0</v>
      </c>
      <c r="I166" s="28" t="str">
        <f>Итоговый!I166</f>
        <v xml:space="preserve"> </v>
      </c>
      <c r="J166" s="28" t="str">
        <f>Итоговый!J166</f>
        <v xml:space="preserve"> </v>
      </c>
      <c r="K166" s="45" t="str">
        <f>Итоговый!K166</f>
        <v xml:space="preserve"> </v>
      </c>
      <c r="L166" s="28">
        <f>Итоговый!L166</f>
        <v>0</v>
      </c>
      <c r="M166" s="27">
        <f>Списки!E159</f>
        <v>0</v>
      </c>
      <c r="N166" s="29">
        <f>Списки!D159</f>
        <v>0</v>
      </c>
      <c r="O166" s="30">
        <f>Списки!C159</f>
        <v>0</v>
      </c>
    </row>
    <row r="167" spans="2:15" s="23" customFormat="1" ht="11.5" x14ac:dyDescent="0.25">
      <c r="B167" s="26">
        <v>159</v>
      </c>
      <c r="C167" s="72">
        <f>Списки!F160</f>
        <v>0</v>
      </c>
      <c r="D167" s="27">
        <f>Итоговый!D167</f>
        <v>0</v>
      </c>
      <c r="E167" s="28">
        <f>Итоговый!E167</f>
        <v>0</v>
      </c>
      <c r="F167" s="27">
        <f>Итоговый!F167</f>
        <v>0</v>
      </c>
      <c r="G167" s="28" t="str">
        <f>Итоговый!G167</f>
        <v xml:space="preserve"> </v>
      </c>
      <c r="H167" s="27">
        <f>Итоговый!H167</f>
        <v>0</v>
      </c>
      <c r="I167" s="28" t="str">
        <f>Итоговый!I167</f>
        <v xml:space="preserve"> </v>
      </c>
      <c r="J167" s="28" t="str">
        <f>Итоговый!J167</f>
        <v xml:space="preserve"> </v>
      </c>
      <c r="K167" s="45" t="str">
        <f>Итоговый!K167</f>
        <v xml:space="preserve"> </v>
      </c>
      <c r="L167" s="28">
        <f>Итоговый!L167</f>
        <v>0</v>
      </c>
      <c r="M167" s="27">
        <f>Списки!E160</f>
        <v>0</v>
      </c>
      <c r="N167" s="29">
        <f>Списки!D160</f>
        <v>0</v>
      </c>
      <c r="O167" s="30">
        <f>Списки!C160</f>
        <v>0</v>
      </c>
    </row>
    <row r="168" spans="2:15" s="23" customFormat="1" ht="11.5" x14ac:dyDescent="0.25">
      <c r="B168" s="26">
        <v>160</v>
      </c>
      <c r="C168" s="72">
        <f>Списки!F161</f>
        <v>0</v>
      </c>
      <c r="D168" s="27">
        <f>Итоговый!D168</f>
        <v>0</v>
      </c>
      <c r="E168" s="28">
        <f>Итоговый!E168</f>
        <v>0</v>
      </c>
      <c r="F168" s="27">
        <f>Итоговый!F168</f>
        <v>0</v>
      </c>
      <c r="G168" s="28" t="str">
        <f>Итоговый!G168</f>
        <v xml:space="preserve"> </v>
      </c>
      <c r="H168" s="27">
        <f>Итоговый!H168</f>
        <v>0</v>
      </c>
      <c r="I168" s="28" t="str">
        <f>Итоговый!I168</f>
        <v xml:space="preserve"> </v>
      </c>
      <c r="J168" s="28" t="str">
        <f>Итоговый!J168</f>
        <v xml:space="preserve"> </v>
      </c>
      <c r="K168" s="45" t="str">
        <f>Итоговый!K168</f>
        <v xml:space="preserve"> </v>
      </c>
      <c r="L168" s="28">
        <f>Итоговый!L168</f>
        <v>0</v>
      </c>
      <c r="M168" s="27">
        <f>Списки!E161</f>
        <v>0</v>
      </c>
      <c r="N168" s="29">
        <f>Списки!D161</f>
        <v>0</v>
      </c>
      <c r="O168" s="30">
        <f>Списки!C161</f>
        <v>0</v>
      </c>
    </row>
    <row r="169" spans="2:15" s="23" customFormat="1" ht="11.5" x14ac:dyDescent="0.25">
      <c r="B169" s="26">
        <v>161</v>
      </c>
      <c r="C169" s="72">
        <f>Списки!F162</f>
        <v>0</v>
      </c>
      <c r="D169" s="27">
        <f>Итоговый!D169</f>
        <v>0</v>
      </c>
      <c r="E169" s="28">
        <f>Итоговый!E169</f>
        <v>0</v>
      </c>
      <c r="F169" s="27">
        <f>Итоговый!F169</f>
        <v>0</v>
      </c>
      <c r="G169" s="28" t="str">
        <f>Итоговый!G169</f>
        <v xml:space="preserve"> </v>
      </c>
      <c r="H169" s="27">
        <f>Итоговый!H169</f>
        <v>0</v>
      </c>
      <c r="I169" s="28" t="str">
        <f>Итоговый!I169</f>
        <v xml:space="preserve"> </v>
      </c>
      <c r="J169" s="28" t="str">
        <f>Итоговый!J169</f>
        <v xml:space="preserve"> </v>
      </c>
      <c r="K169" s="45" t="str">
        <f>Итоговый!K169</f>
        <v xml:space="preserve"> </v>
      </c>
      <c r="L169" s="28">
        <f>Итоговый!L169</f>
        <v>0</v>
      </c>
      <c r="M169" s="27">
        <f>Списки!E162</f>
        <v>0</v>
      </c>
      <c r="N169" s="29">
        <f>Списки!D162</f>
        <v>0</v>
      </c>
      <c r="O169" s="30">
        <f>Списки!C162</f>
        <v>0</v>
      </c>
    </row>
    <row r="170" spans="2:15" s="23" customFormat="1" ht="11.5" x14ac:dyDescent="0.25">
      <c r="B170" s="26">
        <v>162</v>
      </c>
      <c r="C170" s="72">
        <f>Списки!F163</f>
        <v>0</v>
      </c>
      <c r="D170" s="27">
        <f>Итоговый!D170</f>
        <v>0</v>
      </c>
      <c r="E170" s="28">
        <f>Итоговый!E170</f>
        <v>0</v>
      </c>
      <c r="F170" s="27">
        <f>Итоговый!F170</f>
        <v>0</v>
      </c>
      <c r="G170" s="28" t="str">
        <f>Итоговый!G170</f>
        <v xml:space="preserve"> </v>
      </c>
      <c r="H170" s="27">
        <f>Итоговый!H170</f>
        <v>0</v>
      </c>
      <c r="I170" s="28" t="str">
        <f>Итоговый!I170</f>
        <v xml:space="preserve"> </v>
      </c>
      <c r="J170" s="28" t="str">
        <f>Итоговый!J170</f>
        <v xml:space="preserve"> </v>
      </c>
      <c r="K170" s="45" t="str">
        <f>Итоговый!K170</f>
        <v xml:space="preserve"> </v>
      </c>
      <c r="L170" s="28">
        <f>Итоговый!L170</f>
        <v>0</v>
      </c>
      <c r="M170" s="27">
        <f>Списки!E163</f>
        <v>0</v>
      </c>
      <c r="N170" s="29">
        <f>Списки!D163</f>
        <v>0</v>
      </c>
      <c r="O170" s="30">
        <f>Списки!C163</f>
        <v>0</v>
      </c>
    </row>
    <row r="171" spans="2:15" ht="12" customHeight="1" x14ac:dyDescent="0.35">
      <c r="B171" s="26">
        <v>163</v>
      </c>
      <c r="C171" s="72">
        <f>Списки!F164</f>
        <v>0</v>
      </c>
      <c r="D171" s="27">
        <f>Итоговый!D171</f>
        <v>0</v>
      </c>
      <c r="E171" s="28">
        <f>Итоговый!E171</f>
        <v>0</v>
      </c>
      <c r="F171" s="27">
        <f>Итоговый!F171</f>
        <v>0</v>
      </c>
      <c r="G171" s="28" t="str">
        <f>Итоговый!G171</f>
        <v xml:space="preserve"> </v>
      </c>
      <c r="H171" s="27">
        <f>Итоговый!H171</f>
        <v>0</v>
      </c>
      <c r="I171" s="28" t="str">
        <f>Итоговый!I171</f>
        <v xml:space="preserve"> </v>
      </c>
      <c r="J171" s="28" t="str">
        <f>Итоговый!J171</f>
        <v xml:space="preserve"> </v>
      </c>
      <c r="K171" s="45" t="str">
        <f>Итоговый!K171</f>
        <v xml:space="preserve"> </v>
      </c>
      <c r="L171" s="28">
        <f>Итоговый!L171</f>
        <v>0</v>
      </c>
      <c r="M171" s="27">
        <f>Списки!E164</f>
        <v>0</v>
      </c>
      <c r="N171" s="29">
        <f>Списки!D164</f>
        <v>0</v>
      </c>
      <c r="O171" s="30">
        <f>Списки!C164</f>
        <v>0</v>
      </c>
    </row>
    <row r="172" spans="2:15" ht="13.5" customHeight="1" x14ac:dyDescent="0.35">
      <c r="B172" s="26">
        <v>164</v>
      </c>
      <c r="C172" s="72">
        <f>Списки!F165</f>
        <v>0</v>
      </c>
      <c r="D172" s="27">
        <f>Итоговый!D172</f>
        <v>0</v>
      </c>
      <c r="E172" s="28">
        <f>Итоговый!E172</f>
        <v>0</v>
      </c>
      <c r="F172" s="27">
        <f>Итоговый!F172</f>
        <v>0</v>
      </c>
      <c r="G172" s="28" t="str">
        <f>Итоговый!G172</f>
        <v xml:space="preserve"> </v>
      </c>
      <c r="H172" s="27">
        <f>Итоговый!H172</f>
        <v>0</v>
      </c>
      <c r="I172" s="28" t="str">
        <f>Итоговый!I172</f>
        <v xml:space="preserve"> </v>
      </c>
      <c r="J172" s="28" t="str">
        <f>Итоговый!J172</f>
        <v xml:space="preserve"> </v>
      </c>
      <c r="K172" s="45" t="str">
        <f>Итоговый!K172</f>
        <v xml:space="preserve"> </v>
      </c>
      <c r="L172" s="28">
        <f>Итоговый!L172</f>
        <v>0</v>
      </c>
      <c r="M172" s="27">
        <f>Списки!E165</f>
        <v>0</v>
      </c>
      <c r="N172" s="29">
        <f>Списки!D165</f>
        <v>0</v>
      </c>
      <c r="O172" s="30">
        <f>Списки!C165</f>
        <v>0</v>
      </c>
    </row>
    <row r="173" spans="2:15" ht="12" customHeight="1" x14ac:dyDescent="0.35">
      <c r="B173" s="26">
        <v>165</v>
      </c>
      <c r="C173" s="72">
        <f>Списки!F166</f>
        <v>0</v>
      </c>
      <c r="D173" s="27">
        <f>Итоговый!D173</f>
        <v>0</v>
      </c>
      <c r="E173" s="28">
        <f>Итоговый!E173</f>
        <v>0</v>
      </c>
      <c r="F173" s="27">
        <f>Итоговый!F173</f>
        <v>0</v>
      </c>
      <c r="G173" s="28" t="str">
        <f>Итоговый!G173</f>
        <v xml:space="preserve"> </v>
      </c>
      <c r="H173" s="27">
        <f>Итоговый!H173</f>
        <v>0</v>
      </c>
      <c r="I173" s="28" t="str">
        <f>Итоговый!I173</f>
        <v xml:space="preserve"> </v>
      </c>
      <c r="J173" s="28" t="str">
        <f>Итоговый!J173</f>
        <v xml:space="preserve"> </v>
      </c>
      <c r="K173" s="45" t="str">
        <f>Итоговый!K173</f>
        <v xml:space="preserve"> </v>
      </c>
      <c r="L173" s="28">
        <f>Итоговый!L173</f>
        <v>0</v>
      </c>
      <c r="M173" s="27">
        <f>Списки!E166</f>
        <v>0</v>
      </c>
      <c r="N173" s="29">
        <f>Списки!D166</f>
        <v>0</v>
      </c>
      <c r="O173" s="30">
        <f>Списки!C166</f>
        <v>0</v>
      </c>
    </row>
    <row r="174" spans="2:15" ht="13.5" customHeight="1" x14ac:dyDescent="0.35">
      <c r="B174" s="26">
        <v>166</v>
      </c>
      <c r="C174" s="72">
        <f>Списки!F167</f>
        <v>0</v>
      </c>
      <c r="D174" s="27">
        <f>Итоговый!D174</f>
        <v>0</v>
      </c>
      <c r="E174" s="28">
        <f>Итоговый!E174</f>
        <v>0</v>
      </c>
      <c r="F174" s="27">
        <f>Итоговый!F174</f>
        <v>0</v>
      </c>
      <c r="G174" s="28" t="str">
        <f>Итоговый!G174</f>
        <v xml:space="preserve"> </v>
      </c>
      <c r="H174" s="27">
        <f>Итоговый!H174</f>
        <v>0</v>
      </c>
      <c r="I174" s="28" t="str">
        <f>Итоговый!I174</f>
        <v xml:space="preserve"> </v>
      </c>
      <c r="J174" s="28" t="str">
        <f>Итоговый!J174</f>
        <v xml:space="preserve"> </v>
      </c>
      <c r="K174" s="45" t="str">
        <f>Итоговый!K174</f>
        <v xml:space="preserve"> </v>
      </c>
      <c r="L174" s="28">
        <f>Итоговый!L174</f>
        <v>0</v>
      </c>
      <c r="M174" s="27">
        <f>Списки!E167</f>
        <v>0</v>
      </c>
      <c r="N174" s="29">
        <f>Списки!D167</f>
        <v>0</v>
      </c>
      <c r="O174" s="30">
        <f>Списки!C167</f>
        <v>0</v>
      </c>
    </row>
    <row r="175" spans="2:15" ht="13.5" customHeight="1" x14ac:dyDescent="0.35">
      <c r="B175" s="26">
        <v>167</v>
      </c>
      <c r="C175" s="72">
        <f>Списки!F168</f>
        <v>0</v>
      </c>
      <c r="D175" s="27">
        <f>Итоговый!D175</f>
        <v>0</v>
      </c>
      <c r="E175" s="28">
        <f>Итоговый!E175</f>
        <v>0</v>
      </c>
      <c r="F175" s="27">
        <f>Итоговый!F175</f>
        <v>0</v>
      </c>
      <c r="G175" s="28" t="str">
        <f>Итоговый!G175</f>
        <v xml:space="preserve"> </v>
      </c>
      <c r="H175" s="27">
        <f>Итоговый!H175</f>
        <v>0</v>
      </c>
      <c r="I175" s="28" t="str">
        <f>Итоговый!I175</f>
        <v xml:space="preserve"> </v>
      </c>
      <c r="J175" s="28" t="str">
        <f>Итоговый!J175</f>
        <v xml:space="preserve"> </v>
      </c>
      <c r="K175" s="45" t="str">
        <f>Итоговый!K175</f>
        <v xml:space="preserve"> </v>
      </c>
      <c r="L175" s="28">
        <f>Итоговый!L175</f>
        <v>0</v>
      </c>
      <c r="M175" s="27">
        <f>Списки!E168</f>
        <v>0</v>
      </c>
      <c r="N175" s="29">
        <f>Списки!D168</f>
        <v>0</v>
      </c>
      <c r="O175" s="30">
        <f>Списки!C168</f>
        <v>0</v>
      </c>
    </row>
    <row r="176" spans="2:15" ht="14.5" x14ac:dyDescent="0.35">
      <c r="B176" s="26">
        <v>168</v>
      </c>
      <c r="C176" s="72">
        <f>Списки!F169</f>
        <v>0</v>
      </c>
      <c r="D176" s="27">
        <f>Итоговый!D176</f>
        <v>0</v>
      </c>
      <c r="E176" s="28">
        <f>Итоговый!E176</f>
        <v>0</v>
      </c>
      <c r="F176" s="27">
        <f>Итоговый!F176</f>
        <v>0</v>
      </c>
      <c r="G176" s="28" t="str">
        <f>Итоговый!G176</f>
        <v xml:space="preserve"> </v>
      </c>
      <c r="H176" s="27">
        <f>Итоговый!H176</f>
        <v>0</v>
      </c>
      <c r="I176" s="28" t="str">
        <f>Итоговый!I176</f>
        <v xml:space="preserve"> </v>
      </c>
      <c r="J176" s="28" t="str">
        <f>Итоговый!J176</f>
        <v xml:space="preserve"> </v>
      </c>
      <c r="K176" s="45" t="str">
        <f>Итоговый!K176</f>
        <v xml:space="preserve"> </v>
      </c>
      <c r="L176" s="28">
        <f>Итоговый!L176</f>
        <v>0</v>
      </c>
      <c r="M176" s="27">
        <f>Списки!E169</f>
        <v>0</v>
      </c>
      <c r="N176" s="29">
        <f>Списки!D169</f>
        <v>0</v>
      </c>
      <c r="O176" s="30">
        <f>Списки!C169</f>
        <v>0</v>
      </c>
    </row>
    <row r="177" spans="2:15" ht="14.5" x14ac:dyDescent="0.35">
      <c r="B177" s="26">
        <v>169</v>
      </c>
      <c r="C177" s="72">
        <f>Списки!F170</f>
        <v>0</v>
      </c>
      <c r="D177" s="27">
        <f>Итоговый!D177</f>
        <v>0</v>
      </c>
      <c r="E177" s="28">
        <f>Итоговый!E177</f>
        <v>0</v>
      </c>
      <c r="F177" s="27">
        <f>Итоговый!F177</f>
        <v>0</v>
      </c>
      <c r="G177" s="28" t="str">
        <f>Итоговый!G177</f>
        <v xml:space="preserve"> </v>
      </c>
      <c r="H177" s="27">
        <f>Итоговый!H177</f>
        <v>0</v>
      </c>
      <c r="I177" s="28" t="str">
        <f>Итоговый!I177</f>
        <v xml:space="preserve"> </v>
      </c>
      <c r="J177" s="28" t="str">
        <f>Итоговый!J177</f>
        <v xml:space="preserve"> </v>
      </c>
      <c r="K177" s="45" t="str">
        <f>Итоговый!K177</f>
        <v xml:space="preserve"> </v>
      </c>
      <c r="L177" s="28">
        <f>Итоговый!L177</f>
        <v>0</v>
      </c>
      <c r="M177" s="27">
        <f>Списки!E170</f>
        <v>0</v>
      </c>
      <c r="N177" s="29">
        <f>Списки!D170</f>
        <v>0</v>
      </c>
      <c r="O177" s="30">
        <f>Списки!C170</f>
        <v>0</v>
      </c>
    </row>
    <row r="178" spans="2:15" ht="14.5" x14ac:dyDescent="0.35">
      <c r="B178" s="26">
        <v>170</v>
      </c>
      <c r="C178" s="72">
        <f>Списки!F171</f>
        <v>0</v>
      </c>
      <c r="D178" s="27">
        <f>Итоговый!D178</f>
        <v>0</v>
      </c>
      <c r="E178" s="28">
        <f>Итоговый!E178</f>
        <v>0</v>
      </c>
      <c r="F178" s="27">
        <f>Итоговый!F178</f>
        <v>0</v>
      </c>
      <c r="G178" s="28" t="str">
        <f>Итоговый!G178</f>
        <v xml:space="preserve"> </v>
      </c>
      <c r="H178" s="27">
        <f>Итоговый!H178</f>
        <v>0</v>
      </c>
      <c r="I178" s="28" t="str">
        <f>Итоговый!I178</f>
        <v xml:space="preserve"> </v>
      </c>
      <c r="J178" s="28" t="str">
        <f>Итоговый!J178</f>
        <v xml:space="preserve"> </v>
      </c>
      <c r="K178" s="45" t="str">
        <f>Итоговый!K178</f>
        <v xml:space="preserve"> </v>
      </c>
      <c r="L178" s="28">
        <f>Итоговый!L178</f>
        <v>0</v>
      </c>
      <c r="M178" s="27">
        <f>Списки!E171</f>
        <v>0</v>
      </c>
      <c r="N178" s="29">
        <f>Списки!D171</f>
        <v>0</v>
      </c>
      <c r="O178" s="30">
        <f>Списки!C171</f>
        <v>0</v>
      </c>
    </row>
    <row r="179" spans="2:15" ht="14.5" x14ac:dyDescent="0.35">
      <c r="B179" s="26">
        <v>171</v>
      </c>
      <c r="C179" s="72">
        <f>Списки!F172</f>
        <v>0</v>
      </c>
      <c r="D179" s="27">
        <f>Итоговый!D179</f>
        <v>0</v>
      </c>
      <c r="E179" s="28">
        <f>Итоговый!E179</f>
        <v>0</v>
      </c>
      <c r="F179" s="27">
        <f>Итоговый!F179</f>
        <v>0</v>
      </c>
      <c r="G179" s="28" t="str">
        <f>Итоговый!G179</f>
        <v xml:space="preserve"> </v>
      </c>
      <c r="H179" s="27">
        <f>Итоговый!H179</f>
        <v>0</v>
      </c>
      <c r="I179" s="28" t="str">
        <f>Итоговый!I179</f>
        <v xml:space="preserve"> </v>
      </c>
      <c r="J179" s="28" t="str">
        <f>Итоговый!J179</f>
        <v xml:space="preserve"> </v>
      </c>
      <c r="K179" s="45" t="str">
        <f>Итоговый!K179</f>
        <v xml:space="preserve"> </v>
      </c>
      <c r="L179" s="28">
        <f>Итоговый!L179</f>
        <v>0</v>
      </c>
      <c r="M179" s="27">
        <f>Списки!E172</f>
        <v>0</v>
      </c>
      <c r="N179" s="29">
        <f>Списки!D172</f>
        <v>0</v>
      </c>
      <c r="O179" s="30">
        <f>Списки!C172</f>
        <v>0</v>
      </c>
    </row>
    <row r="180" spans="2:15" ht="14.5" x14ac:dyDescent="0.35">
      <c r="B180" s="26">
        <v>172</v>
      </c>
      <c r="C180" s="72">
        <f>Списки!F173</f>
        <v>0</v>
      </c>
      <c r="D180" s="27">
        <f>Итоговый!D180</f>
        <v>0</v>
      </c>
      <c r="E180" s="28">
        <f>Итоговый!E180</f>
        <v>0</v>
      </c>
      <c r="F180" s="27">
        <f>Итоговый!F180</f>
        <v>0</v>
      </c>
      <c r="G180" s="28" t="str">
        <f>Итоговый!G180</f>
        <v xml:space="preserve"> </v>
      </c>
      <c r="H180" s="27">
        <f>Итоговый!H180</f>
        <v>0</v>
      </c>
      <c r="I180" s="28" t="str">
        <f>Итоговый!I180</f>
        <v xml:space="preserve"> </v>
      </c>
      <c r="J180" s="28" t="str">
        <f>Итоговый!J180</f>
        <v xml:space="preserve"> </v>
      </c>
      <c r="K180" s="45" t="str">
        <f>Итоговый!K180</f>
        <v xml:space="preserve"> </v>
      </c>
      <c r="L180" s="28">
        <f>Итоговый!L180</f>
        <v>0</v>
      </c>
      <c r="M180" s="27">
        <f>Списки!E173</f>
        <v>0</v>
      </c>
      <c r="N180" s="29">
        <f>Списки!D173</f>
        <v>0</v>
      </c>
      <c r="O180" s="30">
        <f>Списки!C173</f>
        <v>0</v>
      </c>
    </row>
    <row r="181" spans="2:15" ht="14.5" x14ac:dyDescent="0.35">
      <c r="B181" s="26">
        <v>173</v>
      </c>
      <c r="C181" s="72">
        <f>Списки!F174</f>
        <v>0</v>
      </c>
      <c r="D181" s="27">
        <f>Итоговый!D181</f>
        <v>0</v>
      </c>
      <c r="E181" s="28">
        <f>Итоговый!E181</f>
        <v>0</v>
      </c>
      <c r="F181" s="27">
        <f>Итоговый!F181</f>
        <v>0</v>
      </c>
      <c r="G181" s="28" t="str">
        <f>Итоговый!G181</f>
        <v xml:space="preserve"> </v>
      </c>
      <c r="H181" s="27">
        <f>Итоговый!H181</f>
        <v>0</v>
      </c>
      <c r="I181" s="28" t="str">
        <f>Итоговый!I181</f>
        <v xml:space="preserve"> </v>
      </c>
      <c r="J181" s="28" t="str">
        <f>Итоговый!J181</f>
        <v xml:space="preserve"> </v>
      </c>
      <c r="K181" s="45" t="str">
        <f>Итоговый!K181</f>
        <v xml:space="preserve"> </v>
      </c>
      <c r="L181" s="28">
        <f>Итоговый!L181</f>
        <v>0</v>
      </c>
      <c r="M181" s="27">
        <f>Списки!E174</f>
        <v>0</v>
      </c>
      <c r="N181" s="29">
        <f>Списки!D174</f>
        <v>0</v>
      </c>
      <c r="O181" s="30">
        <f>Списки!C174</f>
        <v>0</v>
      </c>
    </row>
    <row r="182" spans="2:15" ht="14.5" x14ac:dyDescent="0.35">
      <c r="B182" s="26">
        <v>174</v>
      </c>
      <c r="C182" s="72">
        <f>Списки!F175</f>
        <v>0</v>
      </c>
      <c r="D182" s="27">
        <f>Итоговый!D182</f>
        <v>0</v>
      </c>
      <c r="E182" s="28">
        <f>Итоговый!E182</f>
        <v>0</v>
      </c>
      <c r="F182" s="27">
        <f>Итоговый!F182</f>
        <v>0</v>
      </c>
      <c r="G182" s="28" t="str">
        <f>Итоговый!G182</f>
        <v xml:space="preserve"> </v>
      </c>
      <c r="H182" s="27">
        <f>Итоговый!H182</f>
        <v>0</v>
      </c>
      <c r="I182" s="28" t="str">
        <f>Итоговый!I182</f>
        <v xml:space="preserve"> </v>
      </c>
      <c r="J182" s="28" t="str">
        <f>Итоговый!J182</f>
        <v xml:space="preserve"> </v>
      </c>
      <c r="K182" s="45" t="str">
        <f>Итоговый!K182</f>
        <v xml:space="preserve"> </v>
      </c>
      <c r="L182" s="28">
        <f>Итоговый!L182</f>
        <v>0</v>
      </c>
      <c r="M182" s="27">
        <f>Списки!E175</f>
        <v>0</v>
      </c>
      <c r="N182" s="29">
        <f>Списки!D175</f>
        <v>0</v>
      </c>
      <c r="O182" s="30">
        <f>Списки!C175</f>
        <v>0</v>
      </c>
    </row>
    <row r="183" spans="2:15" ht="14.5" x14ac:dyDescent="0.35">
      <c r="B183" s="26">
        <v>175</v>
      </c>
      <c r="C183" s="72">
        <f>Списки!F176</f>
        <v>0</v>
      </c>
      <c r="D183" s="27">
        <f>Итоговый!D183</f>
        <v>0</v>
      </c>
      <c r="E183" s="28">
        <f>Итоговый!E183</f>
        <v>0</v>
      </c>
      <c r="F183" s="27">
        <f>Итоговый!F183</f>
        <v>0</v>
      </c>
      <c r="G183" s="28" t="str">
        <f>Итоговый!G183</f>
        <v xml:space="preserve"> </v>
      </c>
      <c r="H183" s="27">
        <f>Итоговый!H183</f>
        <v>0</v>
      </c>
      <c r="I183" s="28" t="str">
        <f>Итоговый!I183</f>
        <v xml:space="preserve"> </v>
      </c>
      <c r="J183" s="28" t="str">
        <f>Итоговый!J183</f>
        <v xml:space="preserve"> </v>
      </c>
      <c r="K183" s="45" t="str">
        <f>Итоговый!K183</f>
        <v xml:space="preserve"> </v>
      </c>
      <c r="L183" s="28">
        <f>Итоговый!L183</f>
        <v>0</v>
      </c>
      <c r="M183" s="27">
        <f>Списки!E176</f>
        <v>0</v>
      </c>
      <c r="N183" s="29">
        <f>Списки!D176</f>
        <v>0</v>
      </c>
      <c r="O183" s="30">
        <f>Списки!C176</f>
        <v>0</v>
      </c>
    </row>
    <row r="184" spans="2:15" ht="14.5" x14ac:dyDescent="0.35">
      <c r="B184" s="26">
        <v>176</v>
      </c>
      <c r="C184" s="72">
        <f>Списки!F177</f>
        <v>0</v>
      </c>
      <c r="D184" s="27">
        <f>Итоговый!D184</f>
        <v>0</v>
      </c>
      <c r="E184" s="28">
        <f>Итоговый!E184</f>
        <v>0</v>
      </c>
      <c r="F184" s="27">
        <f>Итоговый!F184</f>
        <v>0</v>
      </c>
      <c r="G184" s="28" t="str">
        <f>Итоговый!G184</f>
        <v xml:space="preserve"> </v>
      </c>
      <c r="H184" s="27">
        <f>Итоговый!H184</f>
        <v>0</v>
      </c>
      <c r="I184" s="28" t="str">
        <f>Итоговый!I184</f>
        <v xml:space="preserve"> </v>
      </c>
      <c r="J184" s="28" t="str">
        <f>Итоговый!J184</f>
        <v xml:space="preserve"> </v>
      </c>
      <c r="K184" s="45" t="str">
        <f>Итоговый!K184</f>
        <v xml:space="preserve"> </v>
      </c>
      <c r="L184" s="28">
        <f>Итоговый!L184</f>
        <v>0</v>
      </c>
      <c r="M184" s="27">
        <f>Списки!E177</f>
        <v>0</v>
      </c>
      <c r="N184" s="29">
        <f>Списки!D177</f>
        <v>0</v>
      </c>
      <c r="O184" s="30">
        <f>Списки!C177</f>
        <v>0</v>
      </c>
    </row>
    <row r="185" spans="2:15" ht="14.5" x14ac:dyDescent="0.35">
      <c r="B185" s="26">
        <v>177</v>
      </c>
      <c r="C185" s="72">
        <f>Списки!F178</f>
        <v>0</v>
      </c>
      <c r="D185" s="27">
        <f>Итоговый!D185</f>
        <v>0</v>
      </c>
      <c r="E185" s="28">
        <f>Итоговый!E185</f>
        <v>0</v>
      </c>
      <c r="F185" s="27">
        <f>Итоговый!F185</f>
        <v>0</v>
      </c>
      <c r="G185" s="28" t="str">
        <f>Итоговый!G185</f>
        <v xml:space="preserve"> </v>
      </c>
      <c r="H185" s="27">
        <f>Итоговый!H185</f>
        <v>0</v>
      </c>
      <c r="I185" s="28" t="str">
        <f>Итоговый!I185</f>
        <v xml:space="preserve"> </v>
      </c>
      <c r="J185" s="28" t="str">
        <f>Итоговый!J185</f>
        <v xml:space="preserve"> </v>
      </c>
      <c r="K185" s="45" t="str">
        <f>Итоговый!K185</f>
        <v xml:space="preserve"> </v>
      </c>
      <c r="L185" s="28">
        <f>Итоговый!L185</f>
        <v>0</v>
      </c>
      <c r="M185" s="27">
        <f>Списки!E178</f>
        <v>0</v>
      </c>
      <c r="N185" s="29">
        <f>Списки!D178</f>
        <v>0</v>
      </c>
      <c r="O185" s="30">
        <f>Списки!C178</f>
        <v>0</v>
      </c>
    </row>
    <row r="186" spans="2:15" ht="14.5" x14ac:dyDescent="0.35">
      <c r="B186" s="26">
        <v>178</v>
      </c>
      <c r="C186" s="72">
        <f>Списки!F179</f>
        <v>0</v>
      </c>
      <c r="D186" s="27">
        <f>Итоговый!D186</f>
        <v>0</v>
      </c>
      <c r="E186" s="28">
        <f>Итоговый!E186</f>
        <v>0</v>
      </c>
      <c r="F186" s="27">
        <f>Итоговый!F186</f>
        <v>0</v>
      </c>
      <c r="G186" s="28" t="str">
        <f>Итоговый!G186</f>
        <v xml:space="preserve"> </v>
      </c>
      <c r="H186" s="27">
        <f>Итоговый!H186</f>
        <v>0</v>
      </c>
      <c r="I186" s="28" t="str">
        <f>Итоговый!I186</f>
        <v xml:space="preserve"> </v>
      </c>
      <c r="J186" s="28" t="str">
        <f>Итоговый!J186</f>
        <v xml:space="preserve"> </v>
      </c>
      <c r="K186" s="45" t="str">
        <f>Итоговый!K186</f>
        <v xml:space="preserve"> </v>
      </c>
      <c r="L186" s="28">
        <f>Итоговый!L186</f>
        <v>0</v>
      </c>
      <c r="M186" s="27">
        <f>Списки!E179</f>
        <v>0</v>
      </c>
      <c r="N186" s="29">
        <f>Списки!D179</f>
        <v>0</v>
      </c>
      <c r="O186" s="30">
        <f>Списки!C179</f>
        <v>0</v>
      </c>
    </row>
    <row r="187" spans="2:15" ht="14.5" x14ac:dyDescent="0.35">
      <c r="B187" s="26">
        <v>179</v>
      </c>
      <c r="C187" s="72">
        <f>Списки!F180</f>
        <v>0</v>
      </c>
      <c r="D187" s="27">
        <f>Итоговый!D187</f>
        <v>0</v>
      </c>
      <c r="E187" s="28">
        <f>Итоговый!E187</f>
        <v>0</v>
      </c>
      <c r="F187" s="27">
        <f>Итоговый!F187</f>
        <v>0</v>
      </c>
      <c r="G187" s="28" t="str">
        <f>Итоговый!G187</f>
        <v xml:space="preserve"> </v>
      </c>
      <c r="H187" s="27">
        <f>Итоговый!H187</f>
        <v>0</v>
      </c>
      <c r="I187" s="28" t="str">
        <f>Итоговый!I187</f>
        <v xml:space="preserve"> </v>
      </c>
      <c r="J187" s="28" t="str">
        <f>Итоговый!J187</f>
        <v xml:space="preserve"> </v>
      </c>
      <c r="K187" s="45" t="str">
        <f>Итоговый!K187</f>
        <v xml:space="preserve"> </v>
      </c>
      <c r="L187" s="28">
        <f>Итоговый!L187</f>
        <v>0</v>
      </c>
      <c r="M187" s="27">
        <f>Списки!E180</f>
        <v>0</v>
      </c>
      <c r="N187" s="29">
        <f>Списки!D180</f>
        <v>0</v>
      </c>
      <c r="O187" s="30">
        <f>Списки!C180</f>
        <v>0</v>
      </c>
    </row>
    <row r="188" spans="2:15" ht="14.5" x14ac:dyDescent="0.35">
      <c r="B188" s="26">
        <v>180</v>
      </c>
      <c r="C188" s="72">
        <f>Списки!F181</f>
        <v>0</v>
      </c>
      <c r="D188" s="27">
        <f>Итоговый!D188</f>
        <v>0</v>
      </c>
      <c r="E188" s="28">
        <f>Итоговый!E188</f>
        <v>0</v>
      </c>
      <c r="F188" s="27">
        <f>Итоговый!F188</f>
        <v>0</v>
      </c>
      <c r="G188" s="28" t="str">
        <f>Итоговый!G188</f>
        <v xml:space="preserve"> </v>
      </c>
      <c r="H188" s="27">
        <f>Итоговый!H188</f>
        <v>0</v>
      </c>
      <c r="I188" s="28" t="str">
        <f>Итоговый!I188</f>
        <v xml:space="preserve"> </v>
      </c>
      <c r="J188" s="28" t="str">
        <f>Итоговый!J188</f>
        <v xml:space="preserve"> </v>
      </c>
      <c r="K188" s="45" t="str">
        <f>Итоговый!K188</f>
        <v xml:space="preserve"> </v>
      </c>
      <c r="L188" s="28">
        <f>Итоговый!L188</f>
        <v>0</v>
      </c>
      <c r="M188" s="27">
        <f>Списки!E181</f>
        <v>0</v>
      </c>
      <c r="N188" s="29">
        <f>Списки!D181</f>
        <v>0</v>
      </c>
      <c r="O188" s="30">
        <f>Списки!C181</f>
        <v>0</v>
      </c>
    </row>
    <row r="189" spans="2:15" ht="14.5" x14ac:dyDescent="0.35">
      <c r="B189" s="26">
        <v>181</v>
      </c>
      <c r="C189" s="72">
        <f>Списки!F182</f>
        <v>0</v>
      </c>
      <c r="D189" s="27">
        <f>Итоговый!D189</f>
        <v>0</v>
      </c>
      <c r="E189" s="28">
        <f>Итоговый!E189</f>
        <v>0</v>
      </c>
      <c r="F189" s="27">
        <f>Итоговый!F189</f>
        <v>0</v>
      </c>
      <c r="G189" s="28" t="str">
        <f>Итоговый!G189</f>
        <v xml:space="preserve"> </v>
      </c>
      <c r="H189" s="27">
        <f>Итоговый!H189</f>
        <v>0</v>
      </c>
      <c r="I189" s="28" t="str">
        <f>Итоговый!I189</f>
        <v xml:space="preserve"> </v>
      </c>
      <c r="J189" s="28" t="str">
        <f>Итоговый!J189</f>
        <v xml:space="preserve"> </v>
      </c>
      <c r="K189" s="45" t="str">
        <f>Итоговый!K189</f>
        <v xml:space="preserve"> </v>
      </c>
      <c r="L189" s="28">
        <f>Итоговый!L189</f>
        <v>0</v>
      </c>
      <c r="M189" s="27">
        <f>Списки!E182</f>
        <v>0</v>
      </c>
      <c r="N189" s="29">
        <f>Списки!D182</f>
        <v>0</v>
      </c>
      <c r="O189" s="30">
        <f>Списки!C182</f>
        <v>0</v>
      </c>
    </row>
    <row r="190" spans="2:15" ht="14.5" x14ac:dyDescent="0.35">
      <c r="B190" s="26">
        <v>182</v>
      </c>
      <c r="C190" s="72">
        <f>Списки!F183</f>
        <v>0</v>
      </c>
      <c r="D190" s="27">
        <f>Итоговый!D190</f>
        <v>0</v>
      </c>
      <c r="E190" s="28">
        <f>Итоговый!E190</f>
        <v>0</v>
      </c>
      <c r="F190" s="27">
        <f>Итоговый!F190</f>
        <v>0</v>
      </c>
      <c r="G190" s="28" t="str">
        <f>Итоговый!G190</f>
        <v xml:space="preserve"> </v>
      </c>
      <c r="H190" s="27">
        <f>Итоговый!H190</f>
        <v>0</v>
      </c>
      <c r="I190" s="28" t="str">
        <f>Итоговый!I190</f>
        <v xml:space="preserve"> </v>
      </c>
      <c r="J190" s="28" t="str">
        <f>Итоговый!J190</f>
        <v xml:space="preserve"> </v>
      </c>
      <c r="K190" s="45" t="str">
        <f>Итоговый!K190</f>
        <v xml:space="preserve"> </v>
      </c>
      <c r="L190" s="28">
        <f>Итоговый!L190</f>
        <v>0</v>
      </c>
      <c r="M190" s="27">
        <f>Списки!E183</f>
        <v>0</v>
      </c>
      <c r="N190" s="29">
        <f>Списки!D183</f>
        <v>0</v>
      </c>
      <c r="O190" s="30">
        <f>Списки!C183</f>
        <v>0</v>
      </c>
    </row>
    <row r="191" spans="2:15" ht="14.5" x14ac:dyDescent="0.35">
      <c r="B191" s="26">
        <v>183</v>
      </c>
      <c r="C191" s="72">
        <f>Списки!F184</f>
        <v>0</v>
      </c>
      <c r="D191" s="27">
        <f>Итоговый!D191</f>
        <v>0</v>
      </c>
      <c r="E191" s="28">
        <f>Итоговый!E191</f>
        <v>0</v>
      </c>
      <c r="F191" s="27">
        <f>Итоговый!F191</f>
        <v>0</v>
      </c>
      <c r="G191" s="28" t="str">
        <f>Итоговый!G191</f>
        <v xml:space="preserve"> </v>
      </c>
      <c r="H191" s="27">
        <f>Итоговый!H191</f>
        <v>0</v>
      </c>
      <c r="I191" s="28" t="str">
        <f>Итоговый!I191</f>
        <v xml:space="preserve"> </v>
      </c>
      <c r="J191" s="28" t="str">
        <f>Итоговый!J191</f>
        <v xml:space="preserve"> </v>
      </c>
      <c r="K191" s="45" t="str">
        <f>Итоговый!K191</f>
        <v xml:space="preserve"> </v>
      </c>
      <c r="L191" s="28">
        <f>Итоговый!L191</f>
        <v>0</v>
      </c>
      <c r="M191" s="27">
        <f>Списки!E184</f>
        <v>0</v>
      </c>
      <c r="N191" s="29">
        <f>Списки!D184</f>
        <v>0</v>
      </c>
      <c r="O191" s="30">
        <f>Списки!C184</f>
        <v>0</v>
      </c>
    </row>
    <row r="192" spans="2:15" ht="14.5" x14ac:dyDescent="0.35">
      <c r="B192" s="26">
        <v>184</v>
      </c>
      <c r="C192" s="72">
        <f>Списки!F185</f>
        <v>0</v>
      </c>
      <c r="D192" s="27">
        <f>Итоговый!D192</f>
        <v>0</v>
      </c>
      <c r="E192" s="28">
        <f>Итоговый!E192</f>
        <v>0</v>
      </c>
      <c r="F192" s="27">
        <f>Итоговый!F192</f>
        <v>0</v>
      </c>
      <c r="G192" s="28" t="str">
        <f>Итоговый!G192</f>
        <v xml:space="preserve"> </v>
      </c>
      <c r="H192" s="27">
        <f>Итоговый!H192</f>
        <v>0</v>
      </c>
      <c r="I192" s="28" t="str">
        <f>Итоговый!I192</f>
        <v xml:space="preserve"> </v>
      </c>
      <c r="J192" s="28" t="str">
        <f>Итоговый!J192</f>
        <v xml:space="preserve"> </v>
      </c>
      <c r="K192" s="45" t="str">
        <f>Итоговый!K192</f>
        <v xml:space="preserve"> </v>
      </c>
      <c r="L192" s="28">
        <f>Итоговый!L192</f>
        <v>0</v>
      </c>
      <c r="M192" s="27">
        <f>Списки!E185</f>
        <v>0</v>
      </c>
      <c r="N192" s="29">
        <f>Списки!D185</f>
        <v>0</v>
      </c>
      <c r="O192" s="30">
        <f>Списки!C185</f>
        <v>0</v>
      </c>
    </row>
    <row r="193" spans="2:15" ht="14.5" x14ac:dyDescent="0.35">
      <c r="B193" s="26">
        <v>185</v>
      </c>
      <c r="C193" s="72">
        <f>Списки!F186</f>
        <v>0</v>
      </c>
      <c r="D193" s="27">
        <f>Итоговый!D193</f>
        <v>0</v>
      </c>
      <c r="E193" s="28">
        <f>Итоговый!E193</f>
        <v>0</v>
      </c>
      <c r="F193" s="27">
        <f>Итоговый!F193</f>
        <v>0</v>
      </c>
      <c r="G193" s="28" t="str">
        <f>Итоговый!G193</f>
        <v xml:space="preserve"> </v>
      </c>
      <c r="H193" s="27">
        <f>Итоговый!H193</f>
        <v>0</v>
      </c>
      <c r="I193" s="28" t="str">
        <f>Итоговый!I193</f>
        <v xml:space="preserve"> </v>
      </c>
      <c r="J193" s="28" t="str">
        <f>Итоговый!J193</f>
        <v xml:space="preserve"> </v>
      </c>
      <c r="K193" s="45" t="str">
        <f>Итоговый!K193</f>
        <v xml:space="preserve"> </v>
      </c>
      <c r="L193" s="28">
        <f>Итоговый!L193</f>
        <v>0</v>
      </c>
      <c r="M193" s="27">
        <f>Списки!E186</f>
        <v>0</v>
      </c>
      <c r="N193" s="29">
        <f>Списки!D186</f>
        <v>0</v>
      </c>
      <c r="O193" s="30">
        <f>Списки!C186</f>
        <v>0</v>
      </c>
    </row>
    <row r="194" spans="2:15" ht="14.5" x14ac:dyDescent="0.35">
      <c r="B194" s="26">
        <v>186</v>
      </c>
      <c r="C194" s="72">
        <f>Списки!F187</f>
        <v>0</v>
      </c>
      <c r="D194" s="27">
        <f>Итоговый!D194</f>
        <v>0</v>
      </c>
      <c r="E194" s="28">
        <f>Итоговый!E194</f>
        <v>0</v>
      </c>
      <c r="F194" s="27">
        <f>Итоговый!F194</f>
        <v>0</v>
      </c>
      <c r="G194" s="28" t="str">
        <f>Итоговый!G194</f>
        <v xml:space="preserve"> </v>
      </c>
      <c r="H194" s="27">
        <f>Итоговый!H194</f>
        <v>0</v>
      </c>
      <c r="I194" s="28" t="str">
        <f>Итоговый!I194</f>
        <v xml:space="preserve"> </v>
      </c>
      <c r="J194" s="28" t="str">
        <f>Итоговый!J194</f>
        <v xml:space="preserve"> </v>
      </c>
      <c r="K194" s="45" t="str">
        <f>Итоговый!K194</f>
        <v xml:space="preserve"> </v>
      </c>
      <c r="L194" s="28">
        <f>Итоговый!L194</f>
        <v>0</v>
      </c>
      <c r="M194" s="27">
        <f>Списки!E187</f>
        <v>0</v>
      </c>
      <c r="N194" s="29">
        <f>Списки!D187</f>
        <v>0</v>
      </c>
      <c r="O194" s="30">
        <f>Списки!C187</f>
        <v>0</v>
      </c>
    </row>
    <row r="195" spans="2:15" ht="14.5" x14ac:dyDescent="0.35">
      <c r="B195" s="26">
        <v>187</v>
      </c>
      <c r="C195" s="72">
        <f>Списки!F188</f>
        <v>0</v>
      </c>
      <c r="D195" s="27">
        <f>Итоговый!D195</f>
        <v>0</v>
      </c>
      <c r="E195" s="28">
        <f>Итоговый!E195</f>
        <v>0</v>
      </c>
      <c r="F195" s="27">
        <f>Итоговый!F195</f>
        <v>0</v>
      </c>
      <c r="G195" s="28" t="str">
        <f>Итоговый!G195</f>
        <v xml:space="preserve"> </v>
      </c>
      <c r="H195" s="27">
        <f>Итоговый!H195</f>
        <v>0</v>
      </c>
      <c r="I195" s="28" t="str">
        <f>Итоговый!I195</f>
        <v xml:space="preserve"> </v>
      </c>
      <c r="J195" s="28" t="str">
        <f>Итоговый!J195</f>
        <v xml:space="preserve"> </v>
      </c>
      <c r="K195" s="45" t="str">
        <f>Итоговый!K195</f>
        <v xml:space="preserve"> </v>
      </c>
      <c r="L195" s="28">
        <f>Итоговый!L195</f>
        <v>0</v>
      </c>
      <c r="M195" s="27">
        <f>Списки!E188</f>
        <v>0</v>
      </c>
      <c r="N195" s="29">
        <f>Списки!D188</f>
        <v>0</v>
      </c>
      <c r="O195" s="30">
        <f>Списки!C188</f>
        <v>0</v>
      </c>
    </row>
    <row r="196" spans="2:15" ht="14.5" x14ac:dyDescent="0.35">
      <c r="B196" s="26">
        <v>188</v>
      </c>
      <c r="C196" s="72">
        <f>Списки!F189</f>
        <v>0</v>
      </c>
      <c r="D196" s="27">
        <f>Итоговый!D196</f>
        <v>0</v>
      </c>
      <c r="E196" s="28">
        <f>Итоговый!E196</f>
        <v>0</v>
      </c>
      <c r="F196" s="27">
        <f>Итоговый!F196</f>
        <v>0</v>
      </c>
      <c r="G196" s="28" t="str">
        <f>Итоговый!G196</f>
        <v xml:space="preserve"> </v>
      </c>
      <c r="H196" s="27">
        <f>Итоговый!H196</f>
        <v>0</v>
      </c>
      <c r="I196" s="28" t="str">
        <f>Итоговый!I196</f>
        <v xml:space="preserve"> </v>
      </c>
      <c r="J196" s="28" t="str">
        <f>Итоговый!J196</f>
        <v xml:space="preserve"> </v>
      </c>
      <c r="K196" s="45" t="str">
        <f>Итоговый!K196</f>
        <v xml:space="preserve"> </v>
      </c>
      <c r="L196" s="28">
        <f>Итоговый!L196</f>
        <v>0</v>
      </c>
      <c r="M196" s="27">
        <f>Списки!E189</f>
        <v>0</v>
      </c>
      <c r="N196" s="29">
        <f>Списки!D189</f>
        <v>0</v>
      </c>
      <c r="O196" s="30">
        <f>Списки!C189</f>
        <v>0</v>
      </c>
    </row>
    <row r="197" spans="2:15" ht="14.5" x14ac:dyDescent="0.35">
      <c r="B197" s="26">
        <v>189</v>
      </c>
      <c r="C197" s="72">
        <f>Списки!F190</f>
        <v>0</v>
      </c>
      <c r="D197" s="27">
        <f>Итоговый!D197</f>
        <v>0</v>
      </c>
      <c r="E197" s="28">
        <f>Итоговый!E197</f>
        <v>0</v>
      </c>
      <c r="F197" s="27">
        <f>Итоговый!F197</f>
        <v>0</v>
      </c>
      <c r="G197" s="28" t="str">
        <f>Итоговый!G197</f>
        <v xml:space="preserve"> </v>
      </c>
      <c r="H197" s="27">
        <f>Итоговый!H197</f>
        <v>0</v>
      </c>
      <c r="I197" s="28" t="str">
        <f>Итоговый!I197</f>
        <v xml:space="preserve"> </v>
      </c>
      <c r="J197" s="28" t="str">
        <f>Итоговый!J197</f>
        <v xml:space="preserve"> </v>
      </c>
      <c r="K197" s="28" t="str">
        <f>Итоговый!K197</f>
        <v xml:space="preserve"> </v>
      </c>
      <c r="L197" s="28">
        <f>Итоговый!L197</f>
        <v>0</v>
      </c>
      <c r="M197" s="27">
        <f>Списки!E190</f>
        <v>0</v>
      </c>
      <c r="N197" s="29">
        <f>Списки!D190</f>
        <v>0</v>
      </c>
      <c r="O197" s="30">
        <f>Списки!C190</f>
        <v>0</v>
      </c>
    </row>
    <row r="198" spans="2:15" ht="14.5" x14ac:dyDescent="0.35">
      <c r="B198" s="26">
        <v>190</v>
      </c>
      <c r="C198" s="72">
        <f>Списки!F191</f>
        <v>0</v>
      </c>
      <c r="D198" s="27">
        <f>Итоговый!D198</f>
        <v>0</v>
      </c>
      <c r="E198" s="28">
        <f>Итоговый!E198</f>
        <v>0</v>
      </c>
      <c r="F198" s="27">
        <f>Итоговый!F198</f>
        <v>0</v>
      </c>
      <c r="G198" s="28" t="str">
        <f>Итоговый!G198</f>
        <v xml:space="preserve"> </v>
      </c>
      <c r="H198" s="27">
        <f>Итоговый!H198</f>
        <v>0</v>
      </c>
      <c r="I198" s="28" t="str">
        <f>Итоговый!I198</f>
        <v xml:space="preserve"> </v>
      </c>
      <c r="J198" s="28" t="str">
        <f>Итоговый!J198</f>
        <v xml:space="preserve"> </v>
      </c>
      <c r="K198" s="28" t="str">
        <f>Итоговый!K198</f>
        <v xml:space="preserve"> </v>
      </c>
      <c r="L198" s="28">
        <f>Итоговый!L198</f>
        <v>0</v>
      </c>
      <c r="M198" s="27">
        <f>Списки!E191</f>
        <v>0</v>
      </c>
      <c r="N198" s="29">
        <f>Списки!D191</f>
        <v>0</v>
      </c>
      <c r="O198" s="30">
        <f>Списки!C191</f>
        <v>0</v>
      </c>
    </row>
    <row r="199" spans="2:15" ht="14.5" x14ac:dyDescent="0.35">
      <c r="B199" s="26">
        <v>191</v>
      </c>
      <c r="C199" s="72">
        <f>Списки!F192</f>
        <v>0</v>
      </c>
      <c r="D199" s="27">
        <f>Итоговый!D199</f>
        <v>0</v>
      </c>
      <c r="E199" s="28">
        <f>Итоговый!E199</f>
        <v>0</v>
      </c>
      <c r="F199" s="27">
        <f>Итоговый!F199</f>
        <v>0</v>
      </c>
      <c r="G199" s="28" t="str">
        <f>Итоговый!G199</f>
        <v xml:space="preserve"> </v>
      </c>
      <c r="H199" s="27">
        <f>Итоговый!H199</f>
        <v>0</v>
      </c>
      <c r="I199" s="28" t="str">
        <f>Итоговый!I199</f>
        <v xml:space="preserve"> </v>
      </c>
      <c r="J199" s="28" t="str">
        <f>Итоговый!J199</f>
        <v xml:space="preserve"> </v>
      </c>
      <c r="K199" s="28" t="str">
        <f>Итоговый!K199</f>
        <v xml:space="preserve"> </v>
      </c>
      <c r="L199" s="28">
        <f>Итоговый!L199</f>
        <v>0</v>
      </c>
      <c r="M199" s="27">
        <f>Списки!E192</f>
        <v>0</v>
      </c>
      <c r="N199" s="29">
        <f>Списки!D192</f>
        <v>0</v>
      </c>
      <c r="O199" s="30">
        <f>Списки!C192</f>
        <v>0</v>
      </c>
    </row>
    <row r="200" spans="2:15" ht="14.5" x14ac:dyDescent="0.35">
      <c r="B200" s="26">
        <v>192</v>
      </c>
      <c r="C200" s="72">
        <f>Списки!F193</f>
        <v>0</v>
      </c>
      <c r="D200" s="27">
        <f>Итоговый!D200</f>
        <v>0</v>
      </c>
      <c r="E200" s="28">
        <f>Итоговый!E200</f>
        <v>0</v>
      </c>
      <c r="F200" s="27">
        <f>Итоговый!F200</f>
        <v>0</v>
      </c>
      <c r="G200" s="28" t="str">
        <f>Итоговый!G200</f>
        <v xml:space="preserve"> </v>
      </c>
      <c r="H200" s="27">
        <f>Итоговый!H200</f>
        <v>0</v>
      </c>
      <c r="I200" s="28" t="str">
        <f>Итоговый!I200</f>
        <v xml:space="preserve"> </v>
      </c>
      <c r="J200" s="28" t="str">
        <f>Итоговый!J200</f>
        <v xml:space="preserve"> </v>
      </c>
      <c r="K200" s="28" t="str">
        <f>Итоговый!K200</f>
        <v xml:space="preserve"> </v>
      </c>
      <c r="L200" s="28">
        <f>Итоговый!L200</f>
        <v>0</v>
      </c>
      <c r="M200" s="27">
        <f>Списки!E193</f>
        <v>0</v>
      </c>
      <c r="N200" s="29">
        <f>Списки!D193</f>
        <v>0</v>
      </c>
      <c r="O200" s="30">
        <f>Списки!C193</f>
        <v>0</v>
      </c>
    </row>
    <row r="201" spans="2:15" ht="14.5" x14ac:dyDescent="0.35">
      <c r="B201" s="26">
        <v>193</v>
      </c>
      <c r="C201" s="72">
        <f>Списки!F194</f>
        <v>0</v>
      </c>
      <c r="D201" s="27">
        <f>Итоговый!D201</f>
        <v>0</v>
      </c>
      <c r="E201" s="28">
        <f>Итоговый!E201</f>
        <v>0</v>
      </c>
      <c r="F201" s="27">
        <f>Итоговый!F201</f>
        <v>0</v>
      </c>
      <c r="G201" s="28" t="str">
        <f>Итоговый!G201</f>
        <v xml:space="preserve"> </v>
      </c>
      <c r="H201" s="27">
        <f>Итоговый!H201</f>
        <v>0</v>
      </c>
      <c r="I201" s="28" t="str">
        <f>Итоговый!I201</f>
        <v xml:space="preserve"> </v>
      </c>
      <c r="J201" s="28" t="str">
        <f>Итоговый!J201</f>
        <v xml:space="preserve"> </v>
      </c>
      <c r="K201" s="28" t="str">
        <f>Итоговый!K201</f>
        <v xml:space="preserve"> </v>
      </c>
      <c r="L201" s="28">
        <f>Итоговый!L201</f>
        <v>0</v>
      </c>
      <c r="M201" s="27">
        <f>Списки!E194</f>
        <v>0</v>
      </c>
      <c r="N201" s="29">
        <f>Списки!D194</f>
        <v>0</v>
      </c>
      <c r="O201" s="30">
        <f>Списки!C194</f>
        <v>0</v>
      </c>
    </row>
    <row r="202" spans="2:15" ht="14.5" x14ac:dyDescent="0.35">
      <c r="B202" s="26">
        <v>194</v>
      </c>
      <c r="C202" s="72">
        <f>Списки!F195</f>
        <v>0</v>
      </c>
      <c r="D202" s="27">
        <f>Итоговый!D202</f>
        <v>0</v>
      </c>
      <c r="E202" s="28">
        <f>Итоговый!E202</f>
        <v>0</v>
      </c>
      <c r="F202" s="27">
        <f>Итоговый!F202</f>
        <v>0</v>
      </c>
      <c r="G202" s="28" t="str">
        <f>Итоговый!G202</f>
        <v xml:space="preserve"> </v>
      </c>
      <c r="H202" s="27">
        <f>Итоговый!H202</f>
        <v>0</v>
      </c>
      <c r="I202" s="28" t="str">
        <f>Итоговый!I202</f>
        <v xml:space="preserve"> </v>
      </c>
      <c r="J202" s="28" t="str">
        <f>Итоговый!J202</f>
        <v xml:space="preserve"> </v>
      </c>
      <c r="K202" s="28" t="str">
        <f>Итоговый!K202</f>
        <v xml:space="preserve"> </v>
      </c>
      <c r="L202" s="28">
        <f>Итоговый!L202</f>
        <v>0</v>
      </c>
      <c r="M202" s="27">
        <f>Списки!E195</f>
        <v>0</v>
      </c>
      <c r="N202" s="29">
        <f>Списки!D195</f>
        <v>0</v>
      </c>
      <c r="O202" s="30">
        <f>Списки!C195</f>
        <v>0</v>
      </c>
    </row>
    <row r="203" spans="2:15" ht="14.5" x14ac:dyDescent="0.35">
      <c r="B203" s="26">
        <v>195</v>
      </c>
      <c r="C203" s="72">
        <f>Списки!F196</f>
        <v>0</v>
      </c>
      <c r="D203" s="27">
        <f>Итоговый!D203</f>
        <v>0</v>
      </c>
      <c r="E203" s="28">
        <f>Итоговый!E203</f>
        <v>0</v>
      </c>
      <c r="F203" s="27">
        <f>Итоговый!F203</f>
        <v>0</v>
      </c>
      <c r="G203" s="28" t="str">
        <f>Итоговый!G203</f>
        <v xml:space="preserve"> </v>
      </c>
      <c r="H203" s="27">
        <f>Итоговый!H203</f>
        <v>0</v>
      </c>
      <c r="I203" s="28" t="str">
        <f>Итоговый!I203</f>
        <v xml:space="preserve"> </v>
      </c>
      <c r="J203" s="28" t="str">
        <f>Итоговый!J203</f>
        <v xml:space="preserve"> </v>
      </c>
      <c r="K203" s="28" t="str">
        <f>Итоговый!K203</f>
        <v xml:space="preserve"> </v>
      </c>
      <c r="L203" s="28">
        <f>Итоговый!L203</f>
        <v>0</v>
      </c>
      <c r="M203" s="27">
        <f>Списки!E196</f>
        <v>0</v>
      </c>
      <c r="N203" s="29">
        <f>Списки!D196</f>
        <v>0</v>
      </c>
      <c r="O203" s="30">
        <f>Списки!C196</f>
        <v>0</v>
      </c>
    </row>
    <row r="204" spans="2:15" ht="14.5" x14ac:dyDescent="0.35">
      <c r="B204" s="26">
        <v>196</v>
      </c>
      <c r="C204" s="72">
        <f>Списки!F197</f>
        <v>0</v>
      </c>
      <c r="D204" s="27">
        <f>Итоговый!D204</f>
        <v>0</v>
      </c>
      <c r="E204" s="28">
        <f>Итоговый!E204</f>
        <v>0</v>
      </c>
      <c r="F204" s="27">
        <f>Итоговый!F204</f>
        <v>0</v>
      </c>
      <c r="G204" s="28" t="str">
        <f>Итоговый!G204</f>
        <v xml:space="preserve"> </v>
      </c>
      <c r="H204" s="27">
        <f>Итоговый!H204</f>
        <v>0</v>
      </c>
      <c r="I204" s="28" t="str">
        <f>Итоговый!I204</f>
        <v xml:space="preserve"> </v>
      </c>
      <c r="J204" s="28" t="str">
        <f>Итоговый!J204</f>
        <v xml:space="preserve"> </v>
      </c>
      <c r="K204" s="28" t="str">
        <f>Итоговый!K204</f>
        <v xml:space="preserve"> </v>
      </c>
      <c r="L204" s="28">
        <f>Итоговый!L204</f>
        <v>0</v>
      </c>
      <c r="M204" s="27">
        <f>Списки!E197</f>
        <v>0</v>
      </c>
      <c r="N204" s="29">
        <f>Списки!D197</f>
        <v>0</v>
      </c>
      <c r="O204" s="30">
        <f>Списки!C197</f>
        <v>0</v>
      </c>
    </row>
    <row r="205" spans="2:15" ht="14.5" x14ac:dyDescent="0.35">
      <c r="B205" s="26">
        <v>197</v>
      </c>
      <c r="C205" s="72">
        <f>Списки!F198</f>
        <v>0</v>
      </c>
      <c r="D205" s="27">
        <f>Итоговый!D205</f>
        <v>0</v>
      </c>
      <c r="E205" s="28">
        <f>Итоговый!E205</f>
        <v>0</v>
      </c>
      <c r="F205" s="27">
        <f>Итоговый!F205</f>
        <v>0</v>
      </c>
      <c r="G205" s="28" t="str">
        <f>Итоговый!G205</f>
        <v xml:space="preserve"> </v>
      </c>
      <c r="H205" s="27">
        <f>Итоговый!H205</f>
        <v>0</v>
      </c>
      <c r="I205" s="28" t="str">
        <f>Итоговый!I205</f>
        <v xml:space="preserve"> </v>
      </c>
      <c r="J205" s="28" t="str">
        <f>Итоговый!J205</f>
        <v xml:space="preserve"> </v>
      </c>
      <c r="K205" s="28" t="str">
        <f>Итоговый!K205</f>
        <v xml:space="preserve"> </v>
      </c>
      <c r="L205" s="28">
        <f>Итоговый!L205</f>
        <v>0</v>
      </c>
      <c r="M205" s="27">
        <f>Списки!E198</f>
        <v>0</v>
      </c>
      <c r="N205" s="29">
        <f>Списки!D198</f>
        <v>0</v>
      </c>
      <c r="O205" s="30">
        <f>Списки!C198</f>
        <v>0</v>
      </c>
    </row>
    <row r="206" spans="2:15" ht="14.5" x14ac:dyDescent="0.35">
      <c r="B206" s="26">
        <v>198</v>
      </c>
      <c r="C206" s="72">
        <f>Списки!F199</f>
        <v>0</v>
      </c>
      <c r="D206" s="27">
        <f>Итоговый!D206</f>
        <v>0</v>
      </c>
      <c r="E206" s="28">
        <f>Итоговый!E206</f>
        <v>0</v>
      </c>
      <c r="F206" s="27">
        <f>Итоговый!F206</f>
        <v>0</v>
      </c>
      <c r="G206" s="28" t="str">
        <f>Итоговый!G206</f>
        <v xml:space="preserve"> </v>
      </c>
      <c r="H206" s="27">
        <f>Итоговый!H206</f>
        <v>0</v>
      </c>
      <c r="I206" s="28" t="str">
        <f>Итоговый!I206</f>
        <v xml:space="preserve"> </v>
      </c>
      <c r="J206" s="28" t="str">
        <f>Итоговый!J206</f>
        <v xml:space="preserve"> </v>
      </c>
      <c r="K206" s="28" t="str">
        <f>Итоговый!K206</f>
        <v xml:space="preserve"> </v>
      </c>
      <c r="L206" s="28">
        <f>Итоговый!L206</f>
        <v>0</v>
      </c>
      <c r="M206" s="27">
        <f>Списки!E199</f>
        <v>0</v>
      </c>
      <c r="N206" s="29">
        <f>Списки!D199</f>
        <v>0</v>
      </c>
      <c r="O206" s="30">
        <f>Списки!C199</f>
        <v>0</v>
      </c>
    </row>
    <row r="207" spans="2:15" ht="14.5" x14ac:dyDescent="0.35">
      <c r="B207" s="26">
        <v>199</v>
      </c>
      <c r="C207" s="72">
        <f>Списки!F200</f>
        <v>0</v>
      </c>
      <c r="D207" s="27">
        <f>Итоговый!D207</f>
        <v>0</v>
      </c>
      <c r="E207" s="28">
        <f>Итоговый!E207</f>
        <v>0</v>
      </c>
      <c r="F207" s="27">
        <f>Итоговый!F207</f>
        <v>0</v>
      </c>
      <c r="G207" s="28" t="str">
        <f>Итоговый!G207</f>
        <v xml:space="preserve"> </v>
      </c>
      <c r="H207" s="27">
        <f>Итоговый!H207</f>
        <v>0</v>
      </c>
      <c r="I207" s="28" t="str">
        <f>Итоговый!I207</f>
        <v xml:space="preserve"> </v>
      </c>
      <c r="J207" s="28" t="str">
        <f>Итоговый!J207</f>
        <v xml:space="preserve"> </v>
      </c>
      <c r="K207" s="28" t="str">
        <f>Итоговый!K207</f>
        <v xml:space="preserve"> </v>
      </c>
      <c r="L207" s="28">
        <f>Итоговый!L207</f>
        <v>0</v>
      </c>
      <c r="M207" s="27">
        <f>Списки!E200</f>
        <v>0</v>
      </c>
      <c r="N207" s="29">
        <f>Списки!D200</f>
        <v>0</v>
      </c>
      <c r="O207" s="30">
        <f>Списки!C200</f>
        <v>0</v>
      </c>
    </row>
    <row r="208" spans="2:15" ht="14.5" x14ac:dyDescent="0.35">
      <c r="B208" s="26">
        <v>200</v>
      </c>
      <c r="C208" s="72">
        <f>Списки!F201</f>
        <v>0</v>
      </c>
      <c r="D208" s="27">
        <f>Итоговый!D208</f>
        <v>0</v>
      </c>
      <c r="E208" s="28">
        <f>Итоговый!E208</f>
        <v>0</v>
      </c>
      <c r="F208" s="27">
        <f>Итоговый!F208</f>
        <v>0</v>
      </c>
      <c r="G208" s="28" t="str">
        <f>Итоговый!G208</f>
        <v xml:space="preserve"> </v>
      </c>
      <c r="H208" s="27">
        <f>Итоговый!H208</f>
        <v>0</v>
      </c>
      <c r="I208" s="28" t="str">
        <f>Итоговый!I208</f>
        <v xml:space="preserve"> </v>
      </c>
      <c r="J208" s="28" t="str">
        <f>Итоговый!J208</f>
        <v xml:space="preserve"> </v>
      </c>
      <c r="K208" s="28" t="str">
        <f>Итоговый!K208</f>
        <v xml:space="preserve"> </v>
      </c>
      <c r="L208" s="28">
        <f>Итоговый!L208</f>
        <v>0</v>
      </c>
      <c r="M208" s="27">
        <f>Списки!E201</f>
        <v>0</v>
      </c>
      <c r="N208" s="29">
        <f>Списки!D201</f>
        <v>0</v>
      </c>
      <c r="O208" s="30">
        <f>Списки!C201</f>
        <v>0</v>
      </c>
    </row>
    <row r="209" spans="2:15" ht="14.5" x14ac:dyDescent="0.35">
      <c r="B209" s="26">
        <v>201</v>
      </c>
      <c r="C209" s="72">
        <f>Списки!F202</f>
        <v>0</v>
      </c>
      <c r="D209" s="27">
        <f>Итоговый!D209</f>
        <v>0</v>
      </c>
      <c r="E209" s="28">
        <f>Итоговый!E209</f>
        <v>0</v>
      </c>
      <c r="F209" s="27">
        <f>Итоговый!F209</f>
        <v>0</v>
      </c>
      <c r="G209" s="28" t="str">
        <f>Итоговый!G209</f>
        <v xml:space="preserve"> </v>
      </c>
      <c r="H209" s="27">
        <f>Итоговый!H209</f>
        <v>0</v>
      </c>
      <c r="I209" s="28" t="str">
        <f>Итоговый!I209</f>
        <v xml:space="preserve"> </v>
      </c>
      <c r="J209" s="28" t="str">
        <f>Итоговый!J209</f>
        <v xml:space="preserve"> </v>
      </c>
      <c r="K209" s="28" t="str">
        <f>Итоговый!K209</f>
        <v xml:space="preserve"> </v>
      </c>
      <c r="L209" s="28">
        <f>Итоговый!L209</f>
        <v>0</v>
      </c>
      <c r="M209" s="27">
        <f>Списки!E202</f>
        <v>0</v>
      </c>
      <c r="N209" s="29">
        <f>Списки!D202</f>
        <v>0</v>
      </c>
      <c r="O209" s="30">
        <f>Списки!C202</f>
        <v>0</v>
      </c>
    </row>
    <row r="210" spans="2:15" ht="14.5" x14ac:dyDescent="0.35">
      <c r="B210" s="26">
        <v>202</v>
      </c>
      <c r="C210" s="72">
        <f>Списки!F203</f>
        <v>0</v>
      </c>
      <c r="D210" s="27">
        <f>Итоговый!D210</f>
        <v>0</v>
      </c>
      <c r="E210" s="28">
        <f>Итоговый!E210</f>
        <v>0</v>
      </c>
      <c r="F210" s="27">
        <f>Итоговый!F210</f>
        <v>0</v>
      </c>
      <c r="G210" s="28" t="str">
        <f>Итоговый!G210</f>
        <v xml:space="preserve"> </v>
      </c>
      <c r="H210" s="27">
        <f>Итоговый!H210</f>
        <v>0</v>
      </c>
      <c r="I210" s="28" t="str">
        <f>Итоговый!I210</f>
        <v xml:space="preserve"> </v>
      </c>
      <c r="J210" s="28" t="str">
        <f>Итоговый!J210</f>
        <v xml:space="preserve"> </v>
      </c>
      <c r="K210" s="28" t="str">
        <f>Итоговый!K210</f>
        <v xml:space="preserve"> </v>
      </c>
      <c r="L210" s="28">
        <f>Итоговый!L210</f>
        <v>0</v>
      </c>
      <c r="M210" s="27">
        <f>Списки!E203</f>
        <v>0</v>
      </c>
      <c r="N210" s="29">
        <f>Списки!D203</f>
        <v>0</v>
      </c>
      <c r="O210" s="30">
        <f>Списки!C203</f>
        <v>0</v>
      </c>
    </row>
    <row r="211" spans="2:15" ht="14.5" x14ac:dyDescent="0.35">
      <c r="B211" s="26">
        <v>203</v>
      </c>
      <c r="C211" s="72">
        <f>Списки!F204</f>
        <v>0</v>
      </c>
      <c r="D211" s="27">
        <f>Итоговый!D211</f>
        <v>0</v>
      </c>
      <c r="E211" s="28">
        <f>Итоговый!E211</f>
        <v>0</v>
      </c>
      <c r="F211" s="27">
        <f>Итоговый!F211</f>
        <v>0</v>
      </c>
      <c r="G211" s="28" t="str">
        <f>Итоговый!G211</f>
        <v xml:space="preserve"> </v>
      </c>
      <c r="H211" s="27">
        <f>Итоговый!H211</f>
        <v>0</v>
      </c>
      <c r="I211" s="28" t="str">
        <f>Итоговый!I211</f>
        <v xml:space="preserve"> </v>
      </c>
      <c r="J211" s="28" t="str">
        <f>Итоговый!J211</f>
        <v xml:space="preserve"> </v>
      </c>
      <c r="K211" s="28" t="str">
        <f>Итоговый!K211</f>
        <v xml:space="preserve"> </v>
      </c>
      <c r="L211" s="28">
        <f>Итоговый!L211</f>
        <v>0</v>
      </c>
      <c r="M211" s="27">
        <f>Списки!E204</f>
        <v>0</v>
      </c>
      <c r="N211" s="29">
        <f>Списки!D204</f>
        <v>0</v>
      </c>
      <c r="O211" s="30">
        <f>Списки!C204</f>
        <v>0</v>
      </c>
    </row>
    <row r="212" spans="2:15" ht="14.5" x14ac:dyDescent="0.35">
      <c r="B212" s="26">
        <v>204</v>
      </c>
      <c r="C212" s="72">
        <f>Списки!F205</f>
        <v>0</v>
      </c>
      <c r="D212" s="27">
        <f>Итоговый!D212</f>
        <v>0</v>
      </c>
      <c r="E212" s="28">
        <f>Итоговый!E212</f>
        <v>0</v>
      </c>
      <c r="F212" s="27">
        <f>Итоговый!F212</f>
        <v>0</v>
      </c>
      <c r="G212" s="28" t="str">
        <f>Итоговый!G212</f>
        <v xml:space="preserve"> </v>
      </c>
      <c r="H212" s="27">
        <f>Итоговый!H212</f>
        <v>0</v>
      </c>
      <c r="I212" s="28" t="str">
        <f>Итоговый!I212</f>
        <v xml:space="preserve"> </v>
      </c>
      <c r="J212" s="28" t="str">
        <f>Итоговый!J212</f>
        <v xml:space="preserve"> </v>
      </c>
      <c r="K212" s="28" t="str">
        <f>Итоговый!K212</f>
        <v xml:space="preserve"> </v>
      </c>
      <c r="L212" s="28">
        <f>Итоговый!L212</f>
        <v>0</v>
      </c>
      <c r="M212" s="27">
        <f>Списки!E205</f>
        <v>0</v>
      </c>
      <c r="N212" s="29">
        <f>Списки!D205</f>
        <v>0</v>
      </c>
      <c r="O212" s="30">
        <f>Списки!C205</f>
        <v>0</v>
      </c>
    </row>
    <row r="213" spans="2:15" ht="14.5" x14ac:dyDescent="0.35">
      <c r="B213" s="26">
        <v>205</v>
      </c>
      <c r="C213" s="72">
        <f>Списки!F206</f>
        <v>0</v>
      </c>
      <c r="D213" s="27">
        <f>Итоговый!D213</f>
        <v>0</v>
      </c>
      <c r="E213" s="28">
        <f>Итоговый!E213</f>
        <v>0</v>
      </c>
      <c r="F213" s="27">
        <f>Итоговый!F213</f>
        <v>0</v>
      </c>
      <c r="G213" s="28" t="str">
        <f>Итоговый!G213</f>
        <v xml:space="preserve"> </v>
      </c>
      <c r="H213" s="27">
        <f>Итоговый!H213</f>
        <v>0</v>
      </c>
      <c r="I213" s="28" t="str">
        <f>Итоговый!I213</f>
        <v xml:space="preserve"> </v>
      </c>
      <c r="J213" s="28" t="str">
        <f>Итоговый!J213</f>
        <v xml:space="preserve"> </v>
      </c>
      <c r="K213" s="28" t="str">
        <f>Итоговый!K213</f>
        <v xml:space="preserve"> </v>
      </c>
      <c r="L213" s="28">
        <f>Итоговый!L213</f>
        <v>0</v>
      </c>
      <c r="M213" s="27">
        <f>Списки!E206</f>
        <v>0</v>
      </c>
      <c r="N213" s="29">
        <f>Списки!D206</f>
        <v>0</v>
      </c>
      <c r="O213" s="30">
        <f>Списки!C206</f>
        <v>0</v>
      </c>
    </row>
    <row r="214" spans="2:15" ht="14.5" x14ac:dyDescent="0.35">
      <c r="B214" s="26">
        <v>206</v>
      </c>
      <c r="C214" s="72">
        <f>Списки!F207</f>
        <v>0</v>
      </c>
      <c r="D214" s="27">
        <f>Итоговый!D214</f>
        <v>0</v>
      </c>
      <c r="E214" s="28">
        <f>Итоговый!E214</f>
        <v>0</v>
      </c>
      <c r="F214" s="27">
        <f>Итоговый!F214</f>
        <v>0</v>
      </c>
      <c r="G214" s="28" t="str">
        <f>Итоговый!G214</f>
        <v xml:space="preserve"> </v>
      </c>
      <c r="H214" s="27">
        <f>Итоговый!H214</f>
        <v>0</v>
      </c>
      <c r="I214" s="28" t="str">
        <f>Итоговый!I214</f>
        <v xml:space="preserve"> </v>
      </c>
      <c r="J214" s="28" t="str">
        <f>Итоговый!J214</f>
        <v xml:space="preserve"> </v>
      </c>
      <c r="K214" s="28" t="str">
        <f>Итоговый!K214</f>
        <v xml:space="preserve"> </v>
      </c>
      <c r="L214" s="28">
        <f>Итоговый!L214</f>
        <v>0</v>
      </c>
      <c r="M214" s="27">
        <f>Списки!E207</f>
        <v>0</v>
      </c>
      <c r="N214" s="29">
        <f>Списки!D207</f>
        <v>0</v>
      </c>
      <c r="O214" s="30">
        <f>Списки!C207</f>
        <v>0</v>
      </c>
    </row>
    <row r="215" spans="2:15" ht="14.5" x14ac:dyDescent="0.35">
      <c r="B215" s="26">
        <v>207</v>
      </c>
      <c r="C215" s="72">
        <f>Списки!F208</f>
        <v>0</v>
      </c>
      <c r="D215" s="27">
        <f>Итоговый!D215</f>
        <v>0</v>
      </c>
      <c r="E215" s="28">
        <f>Итоговый!E215</f>
        <v>0</v>
      </c>
      <c r="F215" s="27">
        <f>Итоговый!F215</f>
        <v>0</v>
      </c>
      <c r="G215" s="28" t="str">
        <f>Итоговый!G215</f>
        <v xml:space="preserve"> </v>
      </c>
      <c r="H215" s="27">
        <f>Итоговый!H215</f>
        <v>0</v>
      </c>
      <c r="I215" s="28" t="str">
        <f>Итоговый!I215</f>
        <v xml:space="preserve"> </v>
      </c>
      <c r="J215" s="28" t="str">
        <f>Итоговый!J215</f>
        <v xml:space="preserve"> </v>
      </c>
      <c r="K215" s="28" t="str">
        <f>Итоговый!K215</f>
        <v xml:space="preserve"> </v>
      </c>
      <c r="L215" s="28">
        <f>Итоговый!L215</f>
        <v>0</v>
      </c>
      <c r="M215" s="27">
        <f>Списки!E208</f>
        <v>0</v>
      </c>
      <c r="N215" s="29">
        <f>Списки!D208</f>
        <v>0</v>
      </c>
      <c r="O215" s="30">
        <f>Списки!C208</f>
        <v>0</v>
      </c>
    </row>
    <row r="216" spans="2:15" ht="14.5" x14ac:dyDescent="0.35">
      <c r="B216" s="26">
        <v>208</v>
      </c>
      <c r="C216" s="72">
        <f>Списки!F209</f>
        <v>0</v>
      </c>
      <c r="D216" s="27">
        <f>Итоговый!D216</f>
        <v>0</v>
      </c>
      <c r="E216" s="28">
        <f>Итоговый!E216</f>
        <v>0</v>
      </c>
      <c r="F216" s="27">
        <f>Итоговый!F216</f>
        <v>0</v>
      </c>
      <c r="G216" s="28" t="str">
        <f>Итоговый!G216</f>
        <v xml:space="preserve"> </v>
      </c>
      <c r="H216" s="27">
        <f>Итоговый!H216</f>
        <v>0</v>
      </c>
      <c r="I216" s="28" t="str">
        <f>Итоговый!I216</f>
        <v xml:space="preserve"> </v>
      </c>
      <c r="J216" s="28" t="str">
        <f>Итоговый!J216</f>
        <v xml:space="preserve"> </v>
      </c>
      <c r="K216" s="28" t="str">
        <f>Итоговый!K216</f>
        <v xml:space="preserve"> </v>
      </c>
      <c r="L216" s="28">
        <f>Итоговый!L216</f>
        <v>0</v>
      </c>
      <c r="M216" s="27">
        <f>Списки!E209</f>
        <v>0</v>
      </c>
      <c r="N216" s="29">
        <f>Списки!D209</f>
        <v>0</v>
      </c>
      <c r="O216" s="30">
        <f>Списки!C209</f>
        <v>0</v>
      </c>
    </row>
    <row r="217" spans="2:15" ht="14.5" x14ac:dyDescent="0.35">
      <c r="B217" s="26">
        <v>209</v>
      </c>
      <c r="C217" s="72">
        <f>Списки!F210</f>
        <v>0</v>
      </c>
      <c r="D217" s="27">
        <f>Итоговый!D217</f>
        <v>0</v>
      </c>
      <c r="E217" s="28">
        <f>Итоговый!E217</f>
        <v>0</v>
      </c>
      <c r="F217" s="27">
        <f>Итоговый!F217</f>
        <v>0</v>
      </c>
      <c r="G217" s="28" t="str">
        <f>Итоговый!G217</f>
        <v xml:space="preserve"> </v>
      </c>
      <c r="H217" s="27">
        <f>Итоговый!H217</f>
        <v>0</v>
      </c>
      <c r="I217" s="28" t="str">
        <f>Итоговый!I217</f>
        <v xml:space="preserve"> </v>
      </c>
      <c r="J217" s="28" t="str">
        <f>Итоговый!J217</f>
        <v xml:space="preserve"> </v>
      </c>
      <c r="K217" s="28" t="str">
        <f>Итоговый!K217</f>
        <v xml:space="preserve"> </v>
      </c>
      <c r="L217" s="28">
        <f>Итоговый!L217</f>
        <v>0</v>
      </c>
      <c r="M217" s="27">
        <f>Списки!E210</f>
        <v>0</v>
      </c>
      <c r="N217" s="29">
        <f>Списки!D210</f>
        <v>0</v>
      </c>
      <c r="O217" s="30">
        <f>Списки!C210</f>
        <v>0</v>
      </c>
    </row>
    <row r="218" spans="2:15" ht="14.5" x14ac:dyDescent="0.35">
      <c r="B218" s="26">
        <v>210</v>
      </c>
      <c r="C218" s="72">
        <f>Списки!F211</f>
        <v>0</v>
      </c>
      <c r="D218" s="27">
        <f>Итоговый!D218</f>
        <v>0</v>
      </c>
      <c r="E218" s="28">
        <f>Итоговый!E218</f>
        <v>0</v>
      </c>
      <c r="F218" s="27">
        <f>Итоговый!F218</f>
        <v>0</v>
      </c>
      <c r="G218" s="28" t="str">
        <f>Итоговый!G218</f>
        <v xml:space="preserve"> </v>
      </c>
      <c r="H218" s="27">
        <f>Итоговый!H218</f>
        <v>0</v>
      </c>
      <c r="I218" s="28" t="str">
        <f>Итоговый!I218</f>
        <v xml:space="preserve"> </v>
      </c>
      <c r="J218" s="28" t="str">
        <f>Итоговый!J218</f>
        <v xml:space="preserve"> </v>
      </c>
      <c r="K218" s="28" t="str">
        <f>Итоговый!K218</f>
        <v xml:space="preserve"> </v>
      </c>
      <c r="L218" s="28">
        <f>Итоговый!L218</f>
        <v>0</v>
      </c>
      <c r="M218" s="27">
        <f>Списки!E211</f>
        <v>0</v>
      </c>
      <c r="N218" s="29">
        <f>Списки!D211</f>
        <v>0</v>
      </c>
      <c r="O218" s="30">
        <f>Списки!C211</f>
        <v>0</v>
      </c>
    </row>
    <row r="219" spans="2:15" ht="14.5" x14ac:dyDescent="0.35">
      <c r="B219" s="26">
        <v>211</v>
      </c>
      <c r="C219" s="72">
        <f>Списки!F212</f>
        <v>0</v>
      </c>
      <c r="D219" s="27">
        <f>Итоговый!D219</f>
        <v>0</v>
      </c>
      <c r="E219" s="28">
        <f>Итоговый!E219</f>
        <v>0</v>
      </c>
      <c r="F219" s="27">
        <f>Итоговый!F219</f>
        <v>0</v>
      </c>
      <c r="G219" s="28" t="str">
        <f>Итоговый!G219</f>
        <v xml:space="preserve"> </v>
      </c>
      <c r="H219" s="27">
        <f>Итоговый!H219</f>
        <v>0</v>
      </c>
      <c r="I219" s="28" t="str">
        <f>Итоговый!I219</f>
        <v xml:space="preserve"> </v>
      </c>
      <c r="J219" s="28" t="str">
        <f>Итоговый!J219</f>
        <v xml:space="preserve"> </v>
      </c>
      <c r="K219" s="28" t="str">
        <f>Итоговый!K219</f>
        <v xml:space="preserve"> </v>
      </c>
      <c r="L219" s="28">
        <f>Итоговый!L219</f>
        <v>0</v>
      </c>
      <c r="M219" s="27">
        <f>Списки!E212</f>
        <v>0</v>
      </c>
      <c r="N219" s="29">
        <f>Списки!D212</f>
        <v>0</v>
      </c>
      <c r="O219" s="30">
        <f>Списки!C212</f>
        <v>0</v>
      </c>
    </row>
    <row r="220" spans="2:15" ht="14.5" x14ac:dyDescent="0.35">
      <c r="B220" s="26">
        <v>212</v>
      </c>
      <c r="C220" s="72">
        <f>Списки!F213</f>
        <v>0</v>
      </c>
      <c r="D220" s="27">
        <f>Итоговый!D220</f>
        <v>0</v>
      </c>
      <c r="E220" s="28">
        <f>Итоговый!E220</f>
        <v>0</v>
      </c>
      <c r="F220" s="27">
        <f>Итоговый!F220</f>
        <v>0</v>
      </c>
      <c r="G220" s="28" t="str">
        <f>Итоговый!G220</f>
        <v xml:space="preserve"> </v>
      </c>
      <c r="H220" s="27">
        <f>Итоговый!H220</f>
        <v>0</v>
      </c>
      <c r="I220" s="28" t="str">
        <f>Итоговый!I220</f>
        <v xml:space="preserve"> </v>
      </c>
      <c r="J220" s="28" t="str">
        <f>Итоговый!J220</f>
        <v xml:space="preserve"> </v>
      </c>
      <c r="K220" s="28" t="str">
        <f>Итоговый!K220</f>
        <v xml:space="preserve"> </v>
      </c>
      <c r="L220" s="28">
        <f>Итоговый!L220</f>
        <v>0</v>
      </c>
      <c r="M220" s="27">
        <f>Списки!E213</f>
        <v>0</v>
      </c>
      <c r="N220" s="29">
        <f>Списки!D213</f>
        <v>0</v>
      </c>
      <c r="O220" s="30">
        <f>Списки!C213</f>
        <v>0</v>
      </c>
    </row>
    <row r="221" spans="2:15" ht="14.5" x14ac:dyDescent="0.35">
      <c r="B221" s="26">
        <v>213</v>
      </c>
      <c r="C221" s="72">
        <f>Списки!F214</f>
        <v>0</v>
      </c>
      <c r="D221" s="27">
        <f>Итоговый!D221</f>
        <v>0</v>
      </c>
      <c r="E221" s="28">
        <f>Итоговый!E221</f>
        <v>0</v>
      </c>
      <c r="F221" s="27">
        <f>Итоговый!F221</f>
        <v>0</v>
      </c>
      <c r="G221" s="28" t="str">
        <f>Итоговый!G221</f>
        <v xml:space="preserve"> </v>
      </c>
      <c r="H221" s="27">
        <f>Итоговый!H221</f>
        <v>0</v>
      </c>
      <c r="I221" s="28" t="str">
        <f>Итоговый!I221</f>
        <v xml:space="preserve"> </v>
      </c>
      <c r="J221" s="28" t="str">
        <f>Итоговый!J221</f>
        <v xml:space="preserve"> </v>
      </c>
      <c r="K221" s="28" t="str">
        <f>Итоговый!K221</f>
        <v xml:space="preserve"> </v>
      </c>
      <c r="L221" s="28">
        <f>Итоговый!L221</f>
        <v>0</v>
      </c>
      <c r="M221" s="27">
        <f>Списки!E214</f>
        <v>0</v>
      </c>
      <c r="N221" s="29">
        <f>Списки!D214</f>
        <v>0</v>
      </c>
      <c r="O221" s="30">
        <f>Списки!C214</f>
        <v>0</v>
      </c>
    </row>
    <row r="222" spans="2:15" ht="14.5" x14ac:dyDescent="0.35">
      <c r="B222" s="26">
        <v>214</v>
      </c>
      <c r="C222" s="72">
        <f>Списки!F215</f>
        <v>0</v>
      </c>
      <c r="D222" s="27">
        <f>Итоговый!D222</f>
        <v>0</v>
      </c>
      <c r="E222" s="28">
        <f>Итоговый!E222</f>
        <v>0</v>
      </c>
      <c r="F222" s="27">
        <f>Итоговый!F222</f>
        <v>0</v>
      </c>
      <c r="G222" s="28" t="str">
        <f>Итоговый!G222</f>
        <v xml:space="preserve"> </v>
      </c>
      <c r="H222" s="27">
        <f>Итоговый!H222</f>
        <v>0</v>
      </c>
      <c r="I222" s="28" t="str">
        <f>Итоговый!I222</f>
        <v xml:space="preserve"> </v>
      </c>
      <c r="J222" s="28" t="str">
        <f>Итоговый!J222</f>
        <v xml:space="preserve"> </v>
      </c>
      <c r="K222" s="28" t="str">
        <f>Итоговый!K222</f>
        <v xml:space="preserve"> </v>
      </c>
      <c r="L222" s="28">
        <f>Итоговый!L222</f>
        <v>0</v>
      </c>
      <c r="M222" s="27">
        <f>Списки!E215</f>
        <v>0</v>
      </c>
      <c r="N222" s="29">
        <f>Списки!D215</f>
        <v>0</v>
      </c>
      <c r="O222" s="30">
        <f>Списки!C215</f>
        <v>0</v>
      </c>
    </row>
    <row r="223" spans="2:15" ht="14.5" x14ac:dyDescent="0.35">
      <c r="B223" s="26">
        <v>215</v>
      </c>
      <c r="C223" s="72">
        <f>Списки!F216</f>
        <v>0</v>
      </c>
      <c r="D223" s="27">
        <f>Итоговый!D223</f>
        <v>0</v>
      </c>
      <c r="E223" s="28">
        <f>Итоговый!E223</f>
        <v>0</v>
      </c>
      <c r="F223" s="27">
        <f>Итоговый!F223</f>
        <v>0</v>
      </c>
      <c r="G223" s="28" t="str">
        <f>Итоговый!G223</f>
        <v xml:space="preserve"> </v>
      </c>
      <c r="H223" s="27">
        <f>Итоговый!H223</f>
        <v>0</v>
      </c>
      <c r="I223" s="28" t="str">
        <f>Итоговый!I223</f>
        <v xml:space="preserve"> </v>
      </c>
      <c r="J223" s="28" t="str">
        <f>Итоговый!J223</f>
        <v xml:space="preserve"> </v>
      </c>
      <c r="K223" s="28" t="str">
        <f>Итоговый!K223</f>
        <v xml:space="preserve"> </v>
      </c>
      <c r="L223" s="28">
        <f>Итоговый!L223</f>
        <v>0</v>
      </c>
      <c r="M223" s="27">
        <f>Списки!E216</f>
        <v>0</v>
      </c>
      <c r="N223" s="29">
        <f>Списки!D216</f>
        <v>0</v>
      </c>
      <c r="O223" s="30">
        <f>Списки!C216</f>
        <v>0</v>
      </c>
    </row>
    <row r="224" spans="2:15" ht="14.5" x14ac:dyDescent="0.35">
      <c r="B224" s="26">
        <v>216</v>
      </c>
      <c r="C224" s="72">
        <f>Списки!F217</f>
        <v>0</v>
      </c>
      <c r="D224" s="27">
        <f>Итоговый!D224</f>
        <v>0</v>
      </c>
      <c r="E224" s="28">
        <f>Итоговый!E224</f>
        <v>0</v>
      </c>
      <c r="F224" s="27">
        <f>Итоговый!F224</f>
        <v>0</v>
      </c>
      <c r="G224" s="28" t="str">
        <f>Итоговый!G224</f>
        <v xml:space="preserve"> </v>
      </c>
      <c r="H224" s="27">
        <f>Итоговый!H224</f>
        <v>0</v>
      </c>
      <c r="I224" s="28" t="str">
        <f>Итоговый!I224</f>
        <v xml:space="preserve"> </v>
      </c>
      <c r="J224" s="28" t="str">
        <f>Итоговый!J224</f>
        <v xml:space="preserve"> </v>
      </c>
      <c r="K224" s="28" t="str">
        <f>Итоговый!K224</f>
        <v xml:space="preserve"> </v>
      </c>
      <c r="L224" s="28">
        <f>Итоговый!L224</f>
        <v>0</v>
      </c>
      <c r="M224" s="27">
        <f>Списки!E217</f>
        <v>0</v>
      </c>
      <c r="N224" s="29">
        <f>Списки!D217</f>
        <v>0</v>
      </c>
      <c r="O224" s="30">
        <f>Списки!C217</f>
        <v>0</v>
      </c>
    </row>
    <row r="225" spans="2:15" ht="14.5" x14ac:dyDescent="0.35">
      <c r="B225" s="26">
        <v>217</v>
      </c>
      <c r="C225" s="72">
        <f>Списки!F218</f>
        <v>0</v>
      </c>
      <c r="D225" s="27">
        <f>Итоговый!D225</f>
        <v>0</v>
      </c>
      <c r="E225" s="28">
        <f>Итоговый!E225</f>
        <v>0</v>
      </c>
      <c r="F225" s="27">
        <f>Итоговый!F225</f>
        <v>0</v>
      </c>
      <c r="G225" s="28" t="str">
        <f>Итоговый!G225</f>
        <v xml:space="preserve"> </v>
      </c>
      <c r="H225" s="27">
        <f>Итоговый!H225</f>
        <v>0</v>
      </c>
      <c r="I225" s="28" t="str">
        <f>Итоговый!I225</f>
        <v xml:space="preserve"> </v>
      </c>
      <c r="J225" s="28" t="str">
        <f>Итоговый!J225</f>
        <v xml:space="preserve"> </v>
      </c>
      <c r="K225" s="28" t="str">
        <f>Итоговый!K225</f>
        <v xml:space="preserve"> </v>
      </c>
      <c r="L225" s="28">
        <f>Итоговый!L225</f>
        <v>0</v>
      </c>
      <c r="M225" s="27">
        <f>Списки!E218</f>
        <v>0</v>
      </c>
      <c r="N225" s="29">
        <f>Списки!D218</f>
        <v>0</v>
      </c>
      <c r="O225" s="30">
        <f>Списки!C218</f>
        <v>0</v>
      </c>
    </row>
    <row r="226" spans="2:15" ht="14.5" x14ac:dyDescent="0.35">
      <c r="B226" s="26">
        <v>218</v>
      </c>
      <c r="C226" s="72">
        <f>Списки!F219</f>
        <v>0</v>
      </c>
      <c r="D226" s="27">
        <f>Итоговый!D226</f>
        <v>0</v>
      </c>
      <c r="E226" s="28">
        <f>Итоговый!E226</f>
        <v>0</v>
      </c>
      <c r="F226" s="27">
        <f>Итоговый!F226</f>
        <v>0</v>
      </c>
      <c r="G226" s="28" t="str">
        <f>Итоговый!G226</f>
        <v xml:space="preserve"> </v>
      </c>
      <c r="H226" s="27">
        <f>Итоговый!H226</f>
        <v>0</v>
      </c>
      <c r="I226" s="28" t="str">
        <f>Итоговый!I226</f>
        <v xml:space="preserve"> </v>
      </c>
      <c r="J226" s="28" t="str">
        <f>Итоговый!J226</f>
        <v xml:space="preserve"> </v>
      </c>
      <c r="K226" s="28" t="str">
        <f>Итоговый!K226</f>
        <v xml:space="preserve"> </v>
      </c>
      <c r="L226" s="28">
        <f>Итоговый!L226</f>
        <v>0</v>
      </c>
      <c r="M226" s="27">
        <f>Списки!E219</f>
        <v>0</v>
      </c>
      <c r="N226" s="29">
        <f>Списки!D219</f>
        <v>0</v>
      </c>
      <c r="O226" s="30">
        <f>Списки!C219</f>
        <v>0</v>
      </c>
    </row>
    <row r="227" spans="2:15" ht="14.5" x14ac:dyDescent="0.35">
      <c r="B227" s="26">
        <v>219</v>
      </c>
      <c r="C227" s="72">
        <f>Списки!F220</f>
        <v>0</v>
      </c>
      <c r="D227" s="27">
        <f>Итоговый!D227</f>
        <v>0</v>
      </c>
      <c r="E227" s="28">
        <f>Итоговый!E227</f>
        <v>0</v>
      </c>
      <c r="F227" s="27">
        <f>Итоговый!F227</f>
        <v>0</v>
      </c>
      <c r="G227" s="28" t="str">
        <f>Итоговый!G227</f>
        <v xml:space="preserve"> </v>
      </c>
      <c r="H227" s="27">
        <f>Итоговый!H227</f>
        <v>0</v>
      </c>
      <c r="I227" s="28" t="str">
        <f>Итоговый!I227</f>
        <v xml:space="preserve"> </v>
      </c>
      <c r="J227" s="28" t="str">
        <f>Итоговый!J227</f>
        <v xml:space="preserve"> </v>
      </c>
      <c r="K227" s="28" t="str">
        <f>Итоговый!K227</f>
        <v xml:space="preserve"> </v>
      </c>
      <c r="L227" s="28">
        <f>Итоговый!L227</f>
        <v>0</v>
      </c>
      <c r="M227" s="27">
        <f>Списки!E220</f>
        <v>0</v>
      </c>
      <c r="N227" s="29">
        <f>Списки!D220</f>
        <v>0</v>
      </c>
      <c r="O227" s="30">
        <f>Списки!C220</f>
        <v>0</v>
      </c>
    </row>
    <row r="228" spans="2:15" ht="14.5" x14ac:dyDescent="0.35">
      <c r="B228" s="26">
        <v>220</v>
      </c>
      <c r="C228" s="72">
        <f>Списки!F221</f>
        <v>0</v>
      </c>
      <c r="D228" s="27">
        <f>Итоговый!D228</f>
        <v>0</v>
      </c>
      <c r="E228" s="28">
        <f>Итоговый!E228</f>
        <v>0</v>
      </c>
      <c r="F228" s="27">
        <f>Итоговый!F228</f>
        <v>0</v>
      </c>
      <c r="G228" s="28" t="str">
        <f>Итоговый!G228</f>
        <v xml:space="preserve"> </v>
      </c>
      <c r="H228" s="27">
        <f>Итоговый!H228</f>
        <v>0</v>
      </c>
      <c r="I228" s="28" t="str">
        <f>Итоговый!I228</f>
        <v xml:space="preserve"> </v>
      </c>
      <c r="J228" s="28" t="str">
        <f>Итоговый!J228</f>
        <v xml:space="preserve"> </v>
      </c>
      <c r="K228" s="28" t="str">
        <f>Итоговый!K228</f>
        <v xml:space="preserve"> </v>
      </c>
      <c r="L228" s="28">
        <f>Итоговый!L228</f>
        <v>0</v>
      </c>
      <c r="M228" s="27">
        <f>Списки!E221</f>
        <v>0</v>
      </c>
      <c r="N228" s="29">
        <f>Списки!D221</f>
        <v>0</v>
      </c>
      <c r="O228" s="30">
        <f>Списки!C221</f>
        <v>0</v>
      </c>
    </row>
    <row r="229" spans="2:15" ht="14.5" x14ac:dyDescent="0.35">
      <c r="B229" s="26">
        <v>221</v>
      </c>
      <c r="C229" s="72">
        <f>Списки!F222</f>
        <v>0</v>
      </c>
      <c r="D229" s="27">
        <f>Итоговый!D229</f>
        <v>0</v>
      </c>
      <c r="E229" s="28">
        <f>Итоговый!E229</f>
        <v>0</v>
      </c>
      <c r="F229" s="27">
        <f>Итоговый!F229</f>
        <v>0</v>
      </c>
      <c r="G229" s="28" t="str">
        <f>Итоговый!G229</f>
        <v xml:space="preserve"> </v>
      </c>
      <c r="H229" s="27">
        <f>Итоговый!H229</f>
        <v>0</v>
      </c>
      <c r="I229" s="28" t="str">
        <f>Итоговый!I229</f>
        <v xml:space="preserve"> </v>
      </c>
      <c r="J229" s="28" t="str">
        <f>Итоговый!J229</f>
        <v xml:space="preserve"> </v>
      </c>
      <c r="K229" s="28" t="str">
        <f>Итоговый!K229</f>
        <v xml:space="preserve"> </v>
      </c>
      <c r="L229" s="28">
        <f>Итоговый!L229</f>
        <v>0</v>
      </c>
      <c r="M229" s="27">
        <f>Списки!E222</f>
        <v>0</v>
      </c>
      <c r="N229" s="29">
        <f>Списки!D222</f>
        <v>0</v>
      </c>
      <c r="O229" s="30">
        <f>Списки!C222</f>
        <v>0</v>
      </c>
    </row>
    <row r="230" spans="2:15" ht="14.5" x14ac:dyDescent="0.35">
      <c r="B230" s="26">
        <v>222</v>
      </c>
      <c r="C230" s="72">
        <f>Списки!F223</f>
        <v>0</v>
      </c>
      <c r="D230" s="27">
        <f>Итоговый!D230</f>
        <v>0</v>
      </c>
      <c r="E230" s="28">
        <f>Итоговый!E230</f>
        <v>0</v>
      </c>
      <c r="F230" s="27">
        <f>Итоговый!F230</f>
        <v>0</v>
      </c>
      <c r="G230" s="28" t="str">
        <f>Итоговый!G230</f>
        <v xml:space="preserve"> </v>
      </c>
      <c r="H230" s="27">
        <f>Итоговый!H230</f>
        <v>0</v>
      </c>
      <c r="I230" s="28" t="str">
        <f>Итоговый!I230</f>
        <v xml:space="preserve"> </v>
      </c>
      <c r="J230" s="28" t="str">
        <f>Итоговый!J230</f>
        <v xml:space="preserve"> </v>
      </c>
      <c r="K230" s="28" t="str">
        <f>Итоговый!K230</f>
        <v xml:space="preserve"> </v>
      </c>
      <c r="L230" s="28">
        <f>Итоговый!L230</f>
        <v>0</v>
      </c>
      <c r="M230" s="27">
        <f>Списки!E223</f>
        <v>0</v>
      </c>
      <c r="N230" s="29">
        <f>Списки!D223</f>
        <v>0</v>
      </c>
      <c r="O230" s="30">
        <f>Списки!C223</f>
        <v>0</v>
      </c>
    </row>
    <row r="231" spans="2:15" ht="14.5" x14ac:dyDescent="0.35">
      <c r="B231" s="26">
        <v>223</v>
      </c>
      <c r="C231" s="72">
        <f>Списки!F224</f>
        <v>0</v>
      </c>
      <c r="D231" s="27">
        <f>Итоговый!D231</f>
        <v>0</v>
      </c>
      <c r="E231" s="28">
        <f>Итоговый!E231</f>
        <v>0</v>
      </c>
      <c r="F231" s="27">
        <f>Итоговый!F231</f>
        <v>0</v>
      </c>
      <c r="G231" s="28" t="str">
        <f>Итоговый!G231</f>
        <v xml:space="preserve"> </v>
      </c>
      <c r="H231" s="27">
        <f>Итоговый!H231</f>
        <v>0</v>
      </c>
      <c r="I231" s="28" t="str">
        <f>Итоговый!I231</f>
        <v xml:space="preserve"> </v>
      </c>
      <c r="J231" s="28" t="str">
        <f>Итоговый!J231</f>
        <v xml:space="preserve"> </v>
      </c>
      <c r="K231" s="28" t="str">
        <f>Итоговый!K231</f>
        <v xml:space="preserve"> </v>
      </c>
      <c r="L231" s="28">
        <f>Итоговый!L231</f>
        <v>0</v>
      </c>
      <c r="M231" s="27">
        <f>Списки!E224</f>
        <v>0</v>
      </c>
      <c r="N231" s="29">
        <f>Списки!D224</f>
        <v>0</v>
      </c>
      <c r="O231" s="30">
        <f>Списки!C224</f>
        <v>0</v>
      </c>
    </row>
    <row r="232" spans="2:15" ht="14.5" x14ac:dyDescent="0.35">
      <c r="B232" s="26">
        <v>224</v>
      </c>
      <c r="C232" s="72">
        <f>Списки!F225</f>
        <v>0</v>
      </c>
      <c r="D232" s="27">
        <f>Итоговый!D232</f>
        <v>0</v>
      </c>
      <c r="E232" s="28">
        <f>Итоговый!E232</f>
        <v>0</v>
      </c>
      <c r="F232" s="27">
        <f>Итоговый!F232</f>
        <v>0</v>
      </c>
      <c r="G232" s="28" t="str">
        <f>Итоговый!G232</f>
        <v xml:space="preserve"> </v>
      </c>
      <c r="H232" s="27">
        <f>Итоговый!H232</f>
        <v>0</v>
      </c>
      <c r="I232" s="28" t="str">
        <f>Итоговый!I232</f>
        <v xml:space="preserve"> </v>
      </c>
      <c r="J232" s="28" t="str">
        <f>Итоговый!J232</f>
        <v xml:space="preserve"> </v>
      </c>
      <c r="K232" s="28" t="str">
        <f>Итоговый!K232</f>
        <v xml:space="preserve"> </v>
      </c>
      <c r="L232" s="28">
        <f>Итоговый!L232</f>
        <v>0</v>
      </c>
      <c r="M232" s="27">
        <f>Списки!E225</f>
        <v>0</v>
      </c>
      <c r="N232" s="29">
        <f>Списки!D225</f>
        <v>0</v>
      </c>
      <c r="O232" s="30">
        <f>Списки!C225</f>
        <v>0</v>
      </c>
    </row>
    <row r="233" spans="2:15" ht="14.5" x14ac:dyDescent="0.35">
      <c r="B233" s="26">
        <v>225</v>
      </c>
      <c r="C233" s="72">
        <f>Списки!F226</f>
        <v>0</v>
      </c>
      <c r="D233" s="27">
        <f>Итоговый!D233</f>
        <v>0</v>
      </c>
      <c r="E233" s="28">
        <f>Итоговый!E233</f>
        <v>0</v>
      </c>
      <c r="F233" s="27">
        <f>Итоговый!F233</f>
        <v>0</v>
      </c>
      <c r="G233" s="28" t="str">
        <f>Итоговый!G233</f>
        <v xml:space="preserve"> </v>
      </c>
      <c r="H233" s="27">
        <f>Итоговый!H233</f>
        <v>0</v>
      </c>
      <c r="I233" s="28" t="str">
        <f>Итоговый!I233</f>
        <v xml:space="preserve"> </v>
      </c>
      <c r="J233" s="28" t="str">
        <f>Итоговый!J233</f>
        <v xml:space="preserve"> </v>
      </c>
      <c r="K233" s="28" t="str">
        <f>Итоговый!K233</f>
        <v xml:space="preserve"> </v>
      </c>
      <c r="L233" s="28">
        <f>Итоговый!L233</f>
        <v>0</v>
      </c>
      <c r="M233" s="27">
        <f>Списки!E226</f>
        <v>0</v>
      </c>
      <c r="N233" s="29">
        <f>Списки!D226</f>
        <v>0</v>
      </c>
      <c r="O233" s="30">
        <f>Списки!C226</f>
        <v>0</v>
      </c>
    </row>
    <row r="234" spans="2:15" ht="14.5" x14ac:dyDescent="0.35">
      <c r="B234" s="26">
        <v>226</v>
      </c>
      <c r="C234" s="72">
        <f>Списки!F227</f>
        <v>0</v>
      </c>
      <c r="D234" s="27">
        <f>Итоговый!D234</f>
        <v>0</v>
      </c>
      <c r="E234" s="28">
        <f>Итоговый!E234</f>
        <v>0</v>
      </c>
      <c r="F234" s="27">
        <f>Итоговый!F234</f>
        <v>0</v>
      </c>
      <c r="G234" s="28" t="str">
        <f>Итоговый!G234</f>
        <v xml:space="preserve"> </v>
      </c>
      <c r="H234" s="27">
        <f>Итоговый!H234</f>
        <v>0</v>
      </c>
      <c r="I234" s="28" t="str">
        <f>Итоговый!I234</f>
        <v xml:space="preserve"> </v>
      </c>
      <c r="J234" s="28" t="str">
        <f>Итоговый!J234</f>
        <v xml:space="preserve"> </v>
      </c>
      <c r="K234" s="28" t="str">
        <f>Итоговый!K234</f>
        <v xml:space="preserve"> </v>
      </c>
      <c r="L234" s="28">
        <f>Итоговый!L234</f>
        <v>0</v>
      </c>
      <c r="M234" s="27">
        <f>Списки!E227</f>
        <v>0</v>
      </c>
      <c r="N234" s="29">
        <f>Списки!D227</f>
        <v>0</v>
      </c>
      <c r="O234" s="30">
        <f>Списки!C227</f>
        <v>0</v>
      </c>
    </row>
    <row r="235" spans="2:15" ht="14.5" x14ac:dyDescent="0.35">
      <c r="B235" s="26">
        <v>227</v>
      </c>
      <c r="C235" s="72">
        <f>Списки!F228</f>
        <v>0</v>
      </c>
      <c r="D235" s="27">
        <f>Итоговый!D235</f>
        <v>0</v>
      </c>
      <c r="E235" s="28">
        <f>Итоговый!E235</f>
        <v>0</v>
      </c>
      <c r="F235" s="27">
        <f>Итоговый!F235</f>
        <v>0</v>
      </c>
      <c r="G235" s="28" t="str">
        <f>Итоговый!G235</f>
        <v xml:space="preserve"> </v>
      </c>
      <c r="H235" s="27">
        <f>Итоговый!H235</f>
        <v>0</v>
      </c>
      <c r="I235" s="28" t="str">
        <f>Итоговый!I235</f>
        <v xml:space="preserve"> </v>
      </c>
      <c r="J235" s="28" t="str">
        <f>Итоговый!J235</f>
        <v xml:space="preserve"> </v>
      </c>
      <c r="K235" s="28" t="str">
        <f>Итоговый!K235</f>
        <v xml:space="preserve"> </v>
      </c>
      <c r="L235" s="28">
        <f>Итоговый!L235</f>
        <v>0</v>
      </c>
      <c r="M235" s="27">
        <f>Списки!E228</f>
        <v>0</v>
      </c>
      <c r="N235" s="29">
        <f>Списки!D228</f>
        <v>0</v>
      </c>
      <c r="O235" s="30">
        <f>Списки!C228</f>
        <v>0</v>
      </c>
    </row>
    <row r="236" spans="2:15" ht="14.5" x14ac:dyDescent="0.35">
      <c r="B236" s="26">
        <v>228</v>
      </c>
      <c r="C236" s="72">
        <f>Списки!F229</f>
        <v>0</v>
      </c>
      <c r="D236" s="27">
        <f>Итоговый!D236</f>
        <v>0</v>
      </c>
      <c r="E236" s="28">
        <f>Итоговый!E236</f>
        <v>0</v>
      </c>
      <c r="F236" s="27">
        <f>Итоговый!F236</f>
        <v>0</v>
      </c>
      <c r="G236" s="28" t="str">
        <f>Итоговый!G236</f>
        <v xml:space="preserve"> </v>
      </c>
      <c r="H236" s="27">
        <f>Итоговый!H236</f>
        <v>0</v>
      </c>
      <c r="I236" s="28" t="str">
        <f>Итоговый!I236</f>
        <v xml:space="preserve"> </v>
      </c>
      <c r="J236" s="28" t="str">
        <f>Итоговый!J236</f>
        <v xml:space="preserve"> </v>
      </c>
      <c r="K236" s="28" t="str">
        <f>Итоговый!K236</f>
        <v xml:space="preserve"> </v>
      </c>
      <c r="L236" s="28">
        <f>Итоговый!L236</f>
        <v>0</v>
      </c>
      <c r="M236" s="27">
        <f>Списки!E229</f>
        <v>0</v>
      </c>
      <c r="N236" s="29">
        <f>Списки!D229</f>
        <v>0</v>
      </c>
      <c r="O236" s="30">
        <f>Списки!C229</f>
        <v>0</v>
      </c>
    </row>
    <row r="237" spans="2:15" ht="14.5" x14ac:dyDescent="0.35">
      <c r="B237" s="26">
        <v>229</v>
      </c>
      <c r="C237" s="72">
        <f>Списки!F230</f>
        <v>0</v>
      </c>
      <c r="D237" s="27">
        <f>Итоговый!D237</f>
        <v>0</v>
      </c>
      <c r="E237" s="28">
        <f>Итоговый!E237</f>
        <v>0</v>
      </c>
      <c r="F237" s="27">
        <f>Итоговый!F237</f>
        <v>0</v>
      </c>
      <c r="G237" s="28" t="str">
        <f>Итоговый!G237</f>
        <v xml:space="preserve"> </v>
      </c>
      <c r="H237" s="27">
        <f>Итоговый!H237</f>
        <v>0</v>
      </c>
      <c r="I237" s="28" t="str">
        <f>Итоговый!I237</f>
        <v xml:space="preserve"> </v>
      </c>
      <c r="J237" s="28" t="str">
        <f>Итоговый!J237</f>
        <v xml:space="preserve"> </v>
      </c>
      <c r="K237" s="28" t="str">
        <f>Итоговый!K237</f>
        <v xml:space="preserve"> </v>
      </c>
      <c r="L237" s="28">
        <f>Итоговый!L237</f>
        <v>0</v>
      </c>
      <c r="M237" s="27">
        <f>Списки!E230</f>
        <v>0</v>
      </c>
      <c r="N237" s="29">
        <f>Списки!D230</f>
        <v>0</v>
      </c>
      <c r="O237" s="30">
        <f>Списки!C230</f>
        <v>0</v>
      </c>
    </row>
    <row r="238" spans="2:15" ht="14.5" x14ac:dyDescent="0.35">
      <c r="B238" s="26">
        <v>230</v>
      </c>
      <c r="C238" s="72">
        <f>Списки!F231</f>
        <v>0</v>
      </c>
      <c r="D238" s="27">
        <f>Итоговый!D238</f>
        <v>0</v>
      </c>
      <c r="E238" s="28">
        <f>Итоговый!E238</f>
        <v>0</v>
      </c>
      <c r="F238" s="27">
        <f>Итоговый!F238</f>
        <v>0</v>
      </c>
      <c r="G238" s="28" t="str">
        <f>Итоговый!G238</f>
        <v xml:space="preserve"> </v>
      </c>
      <c r="H238" s="27">
        <f>Итоговый!H238</f>
        <v>0</v>
      </c>
      <c r="I238" s="28" t="str">
        <f>Итоговый!I238</f>
        <v xml:space="preserve"> </v>
      </c>
      <c r="J238" s="28" t="str">
        <f>Итоговый!J238</f>
        <v xml:space="preserve"> </v>
      </c>
      <c r="K238" s="28" t="str">
        <f>Итоговый!K238</f>
        <v xml:space="preserve"> </v>
      </c>
      <c r="L238" s="28">
        <f>Итоговый!L238</f>
        <v>0</v>
      </c>
      <c r="M238" s="27">
        <f>Списки!E231</f>
        <v>0</v>
      </c>
      <c r="N238" s="29">
        <f>Списки!D231</f>
        <v>0</v>
      </c>
      <c r="O238" s="30">
        <f>Списки!C231</f>
        <v>0</v>
      </c>
    </row>
    <row r="239" spans="2:15" ht="14.5" x14ac:dyDescent="0.35">
      <c r="B239" s="26">
        <v>231</v>
      </c>
      <c r="C239" s="72">
        <f>Списки!F232</f>
        <v>0</v>
      </c>
      <c r="D239" s="27">
        <f>Итоговый!D239</f>
        <v>0</v>
      </c>
      <c r="E239" s="28">
        <f>Итоговый!E239</f>
        <v>0</v>
      </c>
      <c r="F239" s="27">
        <f>Итоговый!F239</f>
        <v>0</v>
      </c>
      <c r="G239" s="28" t="str">
        <f>Итоговый!G239</f>
        <v xml:space="preserve"> </v>
      </c>
      <c r="H239" s="27">
        <f>Итоговый!H239</f>
        <v>0</v>
      </c>
      <c r="I239" s="28" t="str">
        <f>Итоговый!I239</f>
        <v xml:space="preserve"> </v>
      </c>
      <c r="J239" s="28" t="str">
        <f>Итоговый!J239</f>
        <v xml:space="preserve"> </v>
      </c>
      <c r="K239" s="28" t="str">
        <f>Итоговый!K239</f>
        <v xml:space="preserve"> </v>
      </c>
      <c r="L239" s="28">
        <f>Итоговый!L239</f>
        <v>0</v>
      </c>
      <c r="M239" s="27">
        <f>Списки!E232</f>
        <v>0</v>
      </c>
      <c r="N239" s="29">
        <f>Списки!D232</f>
        <v>0</v>
      </c>
      <c r="O239" s="30">
        <f>Списки!C232</f>
        <v>0</v>
      </c>
    </row>
    <row r="240" spans="2:15" ht="14.5" x14ac:dyDescent="0.35">
      <c r="B240" s="26">
        <v>232</v>
      </c>
      <c r="C240" s="72">
        <f>Списки!F233</f>
        <v>0</v>
      </c>
      <c r="D240" s="27">
        <f>Итоговый!D240</f>
        <v>0</v>
      </c>
      <c r="E240" s="28">
        <f>Итоговый!E240</f>
        <v>0</v>
      </c>
      <c r="F240" s="27">
        <f>Итоговый!F240</f>
        <v>0</v>
      </c>
      <c r="G240" s="28" t="str">
        <f>Итоговый!G240</f>
        <v xml:space="preserve"> </v>
      </c>
      <c r="H240" s="27">
        <f>Итоговый!H240</f>
        <v>0</v>
      </c>
      <c r="I240" s="28" t="str">
        <f>Итоговый!I240</f>
        <v xml:space="preserve"> </v>
      </c>
      <c r="J240" s="28" t="str">
        <f>Итоговый!J240</f>
        <v xml:space="preserve"> </v>
      </c>
      <c r="K240" s="28" t="str">
        <f>Итоговый!K240</f>
        <v xml:space="preserve"> </v>
      </c>
      <c r="L240" s="28">
        <f>Итоговый!L240</f>
        <v>0</v>
      </c>
      <c r="M240" s="27">
        <f>Списки!E233</f>
        <v>0</v>
      </c>
      <c r="N240" s="29">
        <f>Списки!D233</f>
        <v>0</v>
      </c>
      <c r="O240" s="30">
        <f>Списки!C233</f>
        <v>0</v>
      </c>
    </row>
    <row r="241" spans="2:15" ht="14.5" x14ac:dyDescent="0.35">
      <c r="B241" s="26">
        <v>233</v>
      </c>
      <c r="C241" s="72">
        <f>Списки!F234</f>
        <v>0</v>
      </c>
      <c r="D241" s="27">
        <f>Итоговый!D241</f>
        <v>0</v>
      </c>
      <c r="E241" s="28">
        <f>Итоговый!E241</f>
        <v>0</v>
      </c>
      <c r="F241" s="27">
        <f>Итоговый!F241</f>
        <v>0</v>
      </c>
      <c r="G241" s="28" t="str">
        <f>Итоговый!G241</f>
        <v xml:space="preserve"> </v>
      </c>
      <c r="H241" s="27">
        <f>Итоговый!H241</f>
        <v>0</v>
      </c>
      <c r="I241" s="28" t="str">
        <f>Итоговый!I241</f>
        <v xml:space="preserve"> </v>
      </c>
      <c r="J241" s="28" t="str">
        <f>Итоговый!J241</f>
        <v xml:space="preserve"> </v>
      </c>
      <c r="K241" s="28" t="str">
        <f>Итоговый!K241</f>
        <v xml:space="preserve"> </v>
      </c>
      <c r="L241" s="28">
        <f>Итоговый!L241</f>
        <v>0</v>
      </c>
      <c r="M241" s="27">
        <f>Списки!E234</f>
        <v>0</v>
      </c>
      <c r="N241" s="29">
        <f>Списки!D234</f>
        <v>0</v>
      </c>
      <c r="O241" s="30">
        <f>Списки!C234</f>
        <v>0</v>
      </c>
    </row>
    <row r="242" spans="2:15" ht="14.5" x14ac:dyDescent="0.35">
      <c r="B242" s="26">
        <v>234</v>
      </c>
      <c r="C242" s="72">
        <f>Списки!F235</f>
        <v>0</v>
      </c>
      <c r="D242" s="27">
        <f>Итоговый!D242</f>
        <v>0</v>
      </c>
      <c r="E242" s="28">
        <f>Итоговый!E242</f>
        <v>0</v>
      </c>
      <c r="F242" s="27">
        <f>Итоговый!F242</f>
        <v>0</v>
      </c>
      <c r="G242" s="28" t="str">
        <f>Итоговый!G242</f>
        <v xml:space="preserve"> </v>
      </c>
      <c r="H242" s="27">
        <f>Итоговый!H242</f>
        <v>0</v>
      </c>
      <c r="I242" s="28" t="str">
        <f>Итоговый!I242</f>
        <v xml:space="preserve"> </v>
      </c>
      <c r="J242" s="28" t="str">
        <f>Итоговый!J242</f>
        <v xml:space="preserve"> </v>
      </c>
      <c r="K242" s="28" t="str">
        <f>Итоговый!K242</f>
        <v xml:space="preserve"> </v>
      </c>
      <c r="L242" s="28">
        <f>Итоговый!L242</f>
        <v>0</v>
      </c>
      <c r="M242" s="27">
        <f>Списки!E235</f>
        <v>0</v>
      </c>
      <c r="N242" s="29">
        <f>Списки!D235</f>
        <v>0</v>
      </c>
      <c r="O242" s="30">
        <f>Списки!C235</f>
        <v>0</v>
      </c>
    </row>
    <row r="243" spans="2:15" ht="14.5" x14ac:dyDescent="0.35">
      <c r="B243" s="26">
        <v>235</v>
      </c>
      <c r="C243" s="72">
        <f>Списки!F236</f>
        <v>0</v>
      </c>
      <c r="D243" s="27">
        <f>Итоговый!D243</f>
        <v>0</v>
      </c>
      <c r="E243" s="28">
        <f>Итоговый!E243</f>
        <v>0</v>
      </c>
      <c r="F243" s="27">
        <f>Итоговый!F243</f>
        <v>0</v>
      </c>
      <c r="G243" s="28" t="str">
        <f>Итоговый!G243</f>
        <v xml:space="preserve"> </v>
      </c>
      <c r="H243" s="27">
        <f>Итоговый!H243</f>
        <v>0</v>
      </c>
      <c r="I243" s="28" t="str">
        <f>Итоговый!I243</f>
        <v xml:space="preserve"> </v>
      </c>
      <c r="J243" s="28" t="str">
        <f>Итоговый!J243</f>
        <v xml:space="preserve"> </v>
      </c>
      <c r="K243" s="28" t="str">
        <f>Итоговый!K243</f>
        <v xml:space="preserve"> </v>
      </c>
      <c r="L243" s="28">
        <f>Итоговый!L243</f>
        <v>0</v>
      </c>
      <c r="M243" s="27">
        <f>Списки!E236</f>
        <v>0</v>
      </c>
      <c r="N243" s="29">
        <f>Списки!D236</f>
        <v>0</v>
      </c>
      <c r="O243" s="30">
        <f>Списки!C236</f>
        <v>0</v>
      </c>
    </row>
    <row r="244" spans="2:15" ht="14.5" x14ac:dyDescent="0.35">
      <c r="B244" s="26">
        <v>236</v>
      </c>
      <c r="C244" s="72">
        <f>Списки!F237</f>
        <v>0</v>
      </c>
      <c r="D244" s="27">
        <f>Итоговый!D244</f>
        <v>0</v>
      </c>
      <c r="E244" s="28">
        <f>Итоговый!E244</f>
        <v>0</v>
      </c>
      <c r="F244" s="27">
        <f>Итоговый!F244</f>
        <v>0</v>
      </c>
      <c r="G244" s="28" t="str">
        <f>Итоговый!G244</f>
        <v xml:space="preserve"> </v>
      </c>
      <c r="H244" s="27">
        <f>Итоговый!H244</f>
        <v>0</v>
      </c>
      <c r="I244" s="28" t="str">
        <f>Итоговый!I244</f>
        <v xml:space="preserve"> </v>
      </c>
      <c r="J244" s="28" t="str">
        <f>Итоговый!J244</f>
        <v xml:space="preserve"> </v>
      </c>
      <c r="K244" s="28" t="str">
        <f>Итоговый!K244</f>
        <v xml:space="preserve"> </v>
      </c>
      <c r="L244" s="28">
        <f>Итоговый!L244</f>
        <v>0</v>
      </c>
      <c r="M244" s="27">
        <f>Списки!E237</f>
        <v>0</v>
      </c>
      <c r="N244" s="29">
        <f>Списки!D237</f>
        <v>0</v>
      </c>
      <c r="O244" s="30">
        <f>Списки!C237</f>
        <v>0</v>
      </c>
    </row>
    <row r="245" spans="2:15" ht="14.5" x14ac:dyDescent="0.35">
      <c r="B245" s="26">
        <v>237</v>
      </c>
      <c r="C245" s="72">
        <f>Списки!F238</f>
        <v>0</v>
      </c>
      <c r="D245" s="27">
        <f>Итоговый!D245</f>
        <v>0</v>
      </c>
      <c r="E245" s="28">
        <f>Итоговый!E245</f>
        <v>0</v>
      </c>
      <c r="F245" s="27">
        <f>Итоговый!F245</f>
        <v>0</v>
      </c>
      <c r="G245" s="28" t="str">
        <f>Итоговый!G245</f>
        <v xml:space="preserve"> </v>
      </c>
      <c r="H245" s="27">
        <f>Итоговый!H245</f>
        <v>0</v>
      </c>
      <c r="I245" s="28" t="str">
        <f>Итоговый!I245</f>
        <v xml:space="preserve"> </v>
      </c>
      <c r="J245" s="28" t="str">
        <f>Итоговый!J245</f>
        <v xml:space="preserve"> </v>
      </c>
      <c r="K245" s="28" t="str">
        <f>Итоговый!K245</f>
        <v xml:space="preserve"> </v>
      </c>
      <c r="L245" s="28">
        <f>Итоговый!L245</f>
        <v>0</v>
      </c>
      <c r="M245" s="27">
        <f>Списки!E238</f>
        <v>0</v>
      </c>
      <c r="N245" s="29">
        <f>Списки!D238</f>
        <v>0</v>
      </c>
      <c r="O245" s="30">
        <f>Списки!C238</f>
        <v>0</v>
      </c>
    </row>
    <row r="246" spans="2:15" ht="14.5" x14ac:dyDescent="0.35">
      <c r="B246" s="26">
        <v>238</v>
      </c>
      <c r="C246" s="72">
        <f>Списки!F239</f>
        <v>0</v>
      </c>
      <c r="D246" s="27">
        <f>Итоговый!D246</f>
        <v>0</v>
      </c>
      <c r="E246" s="28">
        <f>Итоговый!E246</f>
        <v>0</v>
      </c>
      <c r="F246" s="27">
        <f>Итоговый!F246</f>
        <v>0</v>
      </c>
      <c r="G246" s="28" t="str">
        <f>Итоговый!G246</f>
        <v xml:space="preserve"> </v>
      </c>
      <c r="H246" s="27">
        <f>Итоговый!H246</f>
        <v>0</v>
      </c>
      <c r="I246" s="28" t="str">
        <f>Итоговый!I246</f>
        <v xml:space="preserve"> </v>
      </c>
      <c r="J246" s="28" t="str">
        <f>Итоговый!J246</f>
        <v xml:space="preserve"> </v>
      </c>
      <c r="K246" s="28" t="str">
        <f>Итоговый!K246</f>
        <v xml:space="preserve"> </v>
      </c>
      <c r="L246" s="28">
        <f>Итоговый!L246</f>
        <v>0</v>
      </c>
      <c r="M246" s="27">
        <f>Списки!E239</f>
        <v>0</v>
      </c>
      <c r="N246" s="29">
        <f>Списки!D239</f>
        <v>0</v>
      </c>
      <c r="O246" s="30">
        <f>Списки!C239</f>
        <v>0</v>
      </c>
    </row>
    <row r="247" spans="2:15" ht="14.5" x14ac:dyDescent="0.35">
      <c r="B247" s="26">
        <v>239</v>
      </c>
      <c r="C247" s="72">
        <f>Списки!F240</f>
        <v>0</v>
      </c>
      <c r="D247" s="27">
        <f>Итоговый!D247</f>
        <v>0</v>
      </c>
      <c r="E247" s="28">
        <f>Итоговый!E247</f>
        <v>0</v>
      </c>
      <c r="F247" s="27">
        <f>Итоговый!F247</f>
        <v>0</v>
      </c>
      <c r="G247" s="28" t="str">
        <f>Итоговый!G247</f>
        <v xml:space="preserve"> </v>
      </c>
      <c r="H247" s="27">
        <f>Итоговый!H247</f>
        <v>0</v>
      </c>
      <c r="I247" s="28" t="str">
        <f>Итоговый!I247</f>
        <v xml:space="preserve"> </v>
      </c>
      <c r="J247" s="28" t="str">
        <f>Итоговый!J247</f>
        <v xml:space="preserve"> </v>
      </c>
      <c r="K247" s="28" t="str">
        <f>Итоговый!K247</f>
        <v xml:space="preserve"> </v>
      </c>
      <c r="L247" s="28">
        <f>Итоговый!L247</f>
        <v>0</v>
      </c>
      <c r="M247" s="27">
        <f>Списки!E240</f>
        <v>0</v>
      </c>
      <c r="N247" s="29">
        <f>Списки!D240</f>
        <v>0</v>
      </c>
      <c r="O247" s="30">
        <f>Списки!C240</f>
        <v>0</v>
      </c>
    </row>
    <row r="248" spans="2:15" ht="14.5" x14ac:dyDescent="0.35">
      <c r="B248" s="26">
        <v>240</v>
      </c>
      <c r="C248" s="72">
        <f>Списки!F241</f>
        <v>0</v>
      </c>
      <c r="D248" s="27">
        <f>Итоговый!D248</f>
        <v>0</v>
      </c>
      <c r="E248" s="28">
        <f>Итоговый!E248</f>
        <v>0</v>
      </c>
      <c r="F248" s="27">
        <f>Итоговый!F248</f>
        <v>0</v>
      </c>
      <c r="G248" s="28" t="str">
        <f>Итоговый!G248</f>
        <v xml:space="preserve"> </v>
      </c>
      <c r="H248" s="27">
        <f>Итоговый!H248</f>
        <v>0</v>
      </c>
      <c r="I248" s="28" t="str">
        <f>Итоговый!I248</f>
        <v xml:space="preserve"> </v>
      </c>
      <c r="J248" s="28" t="str">
        <f>Итоговый!J248</f>
        <v xml:space="preserve"> </v>
      </c>
      <c r="K248" s="28" t="str">
        <f>Итоговый!K248</f>
        <v xml:space="preserve"> </v>
      </c>
      <c r="L248" s="28">
        <f>Итоговый!L248</f>
        <v>0</v>
      </c>
      <c r="M248" s="27">
        <f>Списки!E241</f>
        <v>0</v>
      </c>
      <c r="N248" s="29">
        <f>Списки!D241</f>
        <v>0</v>
      </c>
      <c r="O248" s="30">
        <f>Списки!C241</f>
        <v>0</v>
      </c>
    </row>
    <row r="249" spans="2:15" ht="14.5" x14ac:dyDescent="0.35">
      <c r="B249" s="26">
        <v>241</v>
      </c>
      <c r="C249" s="72">
        <f>Списки!F242</f>
        <v>0</v>
      </c>
      <c r="D249" s="27">
        <f>Итоговый!D249</f>
        <v>0</v>
      </c>
      <c r="E249" s="28">
        <f>Итоговый!E249</f>
        <v>0</v>
      </c>
      <c r="F249" s="27">
        <f>Итоговый!F249</f>
        <v>0</v>
      </c>
      <c r="G249" s="28" t="str">
        <f>Итоговый!G249</f>
        <v xml:space="preserve"> </v>
      </c>
      <c r="H249" s="27">
        <f>Итоговый!H249</f>
        <v>0</v>
      </c>
      <c r="I249" s="28" t="str">
        <f>Итоговый!I249</f>
        <v xml:space="preserve"> </v>
      </c>
      <c r="J249" s="28" t="str">
        <f>Итоговый!J249</f>
        <v xml:space="preserve"> </v>
      </c>
      <c r="K249" s="28" t="str">
        <f>Итоговый!K249</f>
        <v xml:space="preserve"> </v>
      </c>
      <c r="L249" s="28">
        <f>Итоговый!L249</f>
        <v>0</v>
      </c>
      <c r="M249" s="27">
        <f>Списки!E242</f>
        <v>0</v>
      </c>
      <c r="N249" s="29">
        <f>Списки!D242</f>
        <v>0</v>
      </c>
      <c r="O249" s="30">
        <f>Списки!C242</f>
        <v>0</v>
      </c>
    </row>
    <row r="250" spans="2:15" ht="14.5" x14ac:dyDescent="0.35">
      <c r="B250" s="26">
        <v>242</v>
      </c>
      <c r="C250" s="72">
        <f>Списки!F243</f>
        <v>0</v>
      </c>
      <c r="D250" s="27">
        <f>Итоговый!D250</f>
        <v>0</v>
      </c>
      <c r="E250" s="28">
        <f>Итоговый!E250</f>
        <v>0</v>
      </c>
      <c r="F250" s="27">
        <f>Итоговый!F250</f>
        <v>0</v>
      </c>
      <c r="G250" s="28" t="str">
        <f>Итоговый!G250</f>
        <v xml:space="preserve"> </v>
      </c>
      <c r="H250" s="27">
        <f>Итоговый!H250</f>
        <v>0</v>
      </c>
      <c r="I250" s="28" t="str">
        <f>Итоговый!I250</f>
        <v xml:space="preserve"> </v>
      </c>
      <c r="J250" s="28" t="str">
        <f>Итоговый!J250</f>
        <v xml:space="preserve"> </v>
      </c>
      <c r="K250" s="28" t="str">
        <f>Итоговый!K250</f>
        <v xml:space="preserve"> </v>
      </c>
      <c r="L250" s="28">
        <f>Итоговый!L250</f>
        <v>0</v>
      </c>
      <c r="M250" s="27">
        <f>Списки!E243</f>
        <v>0</v>
      </c>
      <c r="N250" s="29">
        <f>Списки!D243</f>
        <v>0</v>
      </c>
      <c r="O250" s="30">
        <f>Списки!C243</f>
        <v>0</v>
      </c>
    </row>
    <row r="251" spans="2:15" ht="14.5" x14ac:dyDescent="0.35">
      <c r="B251" s="26">
        <v>243</v>
      </c>
      <c r="C251" s="72">
        <f>Списки!F244</f>
        <v>0</v>
      </c>
      <c r="D251" s="27">
        <f>Итоговый!D251</f>
        <v>0</v>
      </c>
      <c r="E251" s="28">
        <f>Итоговый!E251</f>
        <v>0</v>
      </c>
      <c r="F251" s="27">
        <f>Итоговый!F251</f>
        <v>0</v>
      </c>
      <c r="G251" s="28" t="str">
        <f>Итоговый!G251</f>
        <v xml:space="preserve"> </v>
      </c>
      <c r="H251" s="27">
        <f>Итоговый!H251</f>
        <v>0</v>
      </c>
      <c r="I251" s="28" t="str">
        <f>Итоговый!I251</f>
        <v xml:space="preserve"> </v>
      </c>
      <c r="J251" s="28" t="str">
        <f>Итоговый!J251</f>
        <v xml:space="preserve"> </v>
      </c>
      <c r="K251" s="28" t="str">
        <f>Итоговый!K251</f>
        <v xml:space="preserve"> </v>
      </c>
      <c r="L251" s="28">
        <f>Итоговый!L251</f>
        <v>0</v>
      </c>
      <c r="M251" s="27">
        <f>Списки!E244</f>
        <v>0</v>
      </c>
      <c r="N251" s="29">
        <f>Списки!D244</f>
        <v>0</v>
      </c>
      <c r="O251" s="30">
        <f>Списки!C244</f>
        <v>0</v>
      </c>
    </row>
    <row r="252" spans="2:15" ht="14.5" x14ac:dyDescent="0.35">
      <c r="B252" s="26">
        <v>244</v>
      </c>
      <c r="C252" s="72">
        <f>Списки!F245</f>
        <v>0</v>
      </c>
      <c r="D252" s="27">
        <f>Итоговый!D252</f>
        <v>0</v>
      </c>
      <c r="E252" s="28">
        <f>Итоговый!E252</f>
        <v>0</v>
      </c>
      <c r="F252" s="27">
        <f>Итоговый!F252</f>
        <v>0</v>
      </c>
      <c r="G252" s="28" t="str">
        <f>Итоговый!G252</f>
        <v xml:space="preserve"> </v>
      </c>
      <c r="H252" s="27">
        <f>Итоговый!H252</f>
        <v>0</v>
      </c>
      <c r="I252" s="28" t="str">
        <f>Итоговый!I252</f>
        <v xml:space="preserve"> </v>
      </c>
      <c r="J252" s="28" t="str">
        <f>Итоговый!J252</f>
        <v xml:space="preserve"> </v>
      </c>
      <c r="K252" s="28" t="str">
        <f>Итоговый!K252</f>
        <v xml:space="preserve"> </v>
      </c>
      <c r="L252" s="28">
        <f>Итоговый!L252</f>
        <v>0</v>
      </c>
      <c r="M252" s="27">
        <f>Списки!E245</f>
        <v>0</v>
      </c>
      <c r="N252" s="29">
        <f>Списки!D245</f>
        <v>0</v>
      </c>
      <c r="O252" s="30">
        <f>Списки!C245</f>
        <v>0</v>
      </c>
    </row>
    <row r="253" spans="2:15" ht="14.5" x14ac:dyDescent="0.35">
      <c r="B253" s="26">
        <v>245</v>
      </c>
      <c r="C253" s="72">
        <f>Списки!F246</f>
        <v>0</v>
      </c>
      <c r="D253" s="27">
        <f>Итоговый!D253</f>
        <v>0</v>
      </c>
      <c r="E253" s="28">
        <f>Итоговый!E253</f>
        <v>0</v>
      </c>
      <c r="F253" s="27">
        <f>Итоговый!F253</f>
        <v>0</v>
      </c>
      <c r="G253" s="28" t="str">
        <f>Итоговый!G253</f>
        <v xml:space="preserve"> </v>
      </c>
      <c r="H253" s="27">
        <f>Итоговый!H253</f>
        <v>0</v>
      </c>
      <c r="I253" s="28" t="str">
        <f>Итоговый!I253</f>
        <v xml:space="preserve"> </v>
      </c>
      <c r="J253" s="28" t="str">
        <f>Итоговый!J253</f>
        <v xml:space="preserve"> </v>
      </c>
      <c r="K253" s="28" t="str">
        <f>Итоговый!K253</f>
        <v xml:space="preserve"> </v>
      </c>
      <c r="L253" s="28">
        <f>Итоговый!L253</f>
        <v>0</v>
      </c>
      <c r="M253" s="27">
        <f>Списки!E246</f>
        <v>0</v>
      </c>
      <c r="N253" s="29">
        <f>Списки!D246</f>
        <v>0</v>
      </c>
      <c r="O253" s="30">
        <f>Списки!C246</f>
        <v>0</v>
      </c>
    </row>
    <row r="254" spans="2:15" ht="14.5" x14ac:dyDescent="0.35">
      <c r="B254" s="26">
        <v>246</v>
      </c>
      <c r="C254" s="72">
        <f>Списки!F247</f>
        <v>0</v>
      </c>
      <c r="D254" s="27">
        <f>Итоговый!D254</f>
        <v>0</v>
      </c>
      <c r="E254" s="28">
        <f>Итоговый!E254</f>
        <v>0</v>
      </c>
      <c r="F254" s="27">
        <f>Итоговый!F254</f>
        <v>0</v>
      </c>
      <c r="G254" s="28" t="str">
        <f>Итоговый!G254</f>
        <v xml:space="preserve"> </v>
      </c>
      <c r="H254" s="27">
        <f>Итоговый!H254</f>
        <v>0</v>
      </c>
      <c r="I254" s="28" t="str">
        <f>Итоговый!I254</f>
        <v xml:space="preserve"> </v>
      </c>
      <c r="J254" s="28" t="str">
        <f>Итоговый!J254</f>
        <v xml:space="preserve"> </v>
      </c>
      <c r="K254" s="28" t="str">
        <f>Итоговый!K254</f>
        <v xml:space="preserve"> </v>
      </c>
      <c r="L254" s="28">
        <f>Итоговый!L254</f>
        <v>0</v>
      </c>
      <c r="M254" s="27">
        <f>Списки!E247</f>
        <v>0</v>
      </c>
      <c r="N254" s="29">
        <f>Списки!D247</f>
        <v>0</v>
      </c>
      <c r="O254" s="30">
        <f>Списки!C247</f>
        <v>0</v>
      </c>
    </row>
    <row r="255" spans="2:15" ht="14.5" x14ac:dyDescent="0.35">
      <c r="B255" s="26">
        <v>247</v>
      </c>
      <c r="C255" s="72">
        <f>Списки!F248</f>
        <v>0</v>
      </c>
      <c r="D255" s="27">
        <f>Итоговый!D255</f>
        <v>0</v>
      </c>
      <c r="E255" s="28">
        <f>Итоговый!E255</f>
        <v>0</v>
      </c>
      <c r="F255" s="27">
        <f>Итоговый!F255</f>
        <v>0</v>
      </c>
      <c r="G255" s="28" t="str">
        <f>Итоговый!G255</f>
        <v xml:space="preserve"> </v>
      </c>
      <c r="H255" s="27">
        <f>Итоговый!H255</f>
        <v>0</v>
      </c>
      <c r="I255" s="28" t="str">
        <f>Итоговый!I255</f>
        <v xml:space="preserve"> </v>
      </c>
      <c r="J255" s="28" t="str">
        <f>Итоговый!J255</f>
        <v xml:space="preserve"> </v>
      </c>
      <c r="K255" s="28" t="str">
        <f>Итоговый!K255</f>
        <v xml:space="preserve"> </v>
      </c>
      <c r="L255" s="28">
        <f>Итоговый!L255</f>
        <v>0</v>
      </c>
      <c r="M255" s="27">
        <f>Списки!E248</f>
        <v>0</v>
      </c>
      <c r="N255" s="29">
        <f>Списки!D248</f>
        <v>0</v>
      </c>
      <c r="O255" s="30">
        <f>Списки!C248</f>
        <v>0</v>
      </c>
    </row>
    <row r="256" spans="2:15" ht="14.5" x14ac:dyDescent="0.35">
      <c r="B256" s="26">
        <v>248</v>
      </c>
      <c r="C256" s="72">
        <f>Списки!F249</f>
        <v>0</v>
      </c>
      <c r="D256" s="27">
        <f>Итоговый!D256</f>
        <v>0</v>
      </c>
      <c r="E256" s="28">
        <f>Итоговый!E256</f>
        <v>0</v>
      </c>
      <c r="F256" s="27">
        <f>Итоговый!F256</f>
        <v>0</v>
      </c>
      <c r="G256" s="28" t="str">
        <f>Итоговый!G256</f>
        <v xml:space="preserve"> </v>
      </c>
      <c r="H256" s="27">
        <f>Итоговый!H256</f>
        <v>0</v>
      </c>
      <c r="I256" s="28" t="str">
        <f>Итоговый!I256</f>
        <v xml:space="preserve"> </v>
      </c>
      <c r="J256" s="28" t="str">
        <f>Итоговый!J256</f>
        <v xml:space="preserve"> </v>
      </c>
      <c r="K256" s="28" t="str">
        <f>Итоговый!K256</f>
        <v xml:space="preserve"> </v>
      </c>
      <c r="L256" s="28">
        <f>Итоговый!L256</f>
        <v>0</v>
      </c>
      <c r="M256" s="27">
        <f>Списки!E249</f>
        <v>0</v>
      </c>
      <c r="N256" s="29">
        <f>Списки!D249</f>
        <v>0</v>
      </c>
      <c r="O256" s="30">
        <f>Списки!C249</f>
        <v>0</v>
      </c>
    </row>
    <row r="257" spans="2:15" ht="14.5" x14ac:dyDescent="0.35">
      <c r="B257" s="26">
        <v>249</v>
      </c>
      <c r="C257" s="72">
        <f>Списки!F250</f>
        <v>0</v>
      </c>
      <c r="D257" s="27">
        <f>Итоговый!D257</f>
        <v>0</v>
      </c>
      <c r="E257" s="28">
        <f>Итоговый!E257</f>
        <v>0</v>
      </c>
      <c r="F257" s="27">
        <f>Итоговый!F257</f>
        <v>0</v>
      </c>
      <c r="G257" s="28" t="str">
        <f>Итоговый!G257</f>
        <v xml:space="preserve"> </v>
      </c>
      <c r="H257" s="27">
        <f>Итоговый!H257</f>
        <v>0</v>
      </c>
      <c r="I257" s="28" t="str">
        <f>Итоговый!I257</f>
        <v xml:space="preserve"> </v>
      </c>
      <c r="J257" s="28" t="str">
        <f>Итоговый!J257</f>
        <v xml:space="preserve"> </v>
      </c>
      <c r="K257" s="28" t="str">
        <f>Итоговый!K257</f>
        <v xml:space="preserve"> </v>
      </c>
      <c r="L257" s="28">
        <f>Итоговый!L257</f>
        <v>0</v>
      </c>
      <c r="M257" s="27">
        <f>Списки!E250</f>
        <v>0</v>
      </c>
      <c r="N257" s="29">
        <f>Списки!D250</f>
        <v>0</v>
      </c>
      <c r="O257" s="30">
        <f>Списки!C250</f>
        <v>0</v>
      </c>
    </row>
    <row r="258" spans="2:15" ht="14.5" x14ac:dyDescent="0.35">
      <c r="B258" s="26">
        <v>250</v>
      </c>
      <c r="C258" s="72">
        <f>Списки!F251</f>
        <v>0</v>
      </c>
      <c r="D258" s="27">
        <f>Итоговый!D258</f>
        <v>0</v>
      </c>
      <c r="E258" s="28">
        <f>Итоговый!E258</f>
        <v>0</v>
      </c>
      <c r="F258" s="27">
        <f>Итоговый!F258</f>
        <v>0</v>
      </c>
      <c r="G258" s="28" t="str">
        <f>Итоговый!G258</f>
        <v xml:space="preserve"> </v>
      </c>
      <c r="H258" s="27">
        <f>Итоговый!H258</f>
        <v>0</v>
      </c>
      <c r="I258" s="28" t="str">
        <f>Итоговый!I258</f>
        <v xml:space="preserve"> </v>
      </c>
      <c r="J258" s="28" t="str">
        <f>Итоговый!J258</f>
        <v xml:space="preserve"> </v>
      </c>
      <c r="K258" s="28" t="str">
        <f>Итоговый!K258</f>
        <v xml:space="preserve"> </v>
      </c>
      <c r="L258" s="28">
        <f>Итоговый!L258</f>
        <v>0</v>
      </c>
      <c r="M258" s="27">
        <f>Списки!E251</f>
        <v>0</v>
      </c>
      <c r="N258" s="29">
        <f>Списки!D251</f>
        <v>0</v>
      </c>
      <c r="O258" s="30">
        <f>Списки!C251</f>
        <v>0</v>
      </c>
    </row>
    <row r="259" spans="2:15" ht="14.5" x14ac:dyDescent="0.35">
      <c r="B259" s="26">
        <v>251</v>
      </c>
      <c r="C259" s="72">
        <f>Списки!F252</f>
        <v>0</v>
      </c>
      <c r="D259" s="27">
        <f>Итоговый!D259</f>
        <v>0</v>
      </c>
      <c r="E259" s="28">
        <f>Итоговый!E259</f>
        <v>0</v>
      </c>
      <c r="F259" s="27">
        <f>Итоговый!F259</f>
        <v>0</v>
      </c>
      <c r="G259" s="28" t="str">
        <f>Итоговый!G259</f>
        <v xml:space="preserve"> </v>
      </c>
      <c r="H259" s="27">
        <f>Итоговый!H259</f>
        <v>0</v>
      </c>
      <c r="I259" s="28" t="str">
        <f>Итоговый!I259</f>
        <v xml:space="preserve"> </v>
      </c>
      <c r="J259" s="28" t="str">
        <f>Итоговый!J259</f>
        <v xml:space="preserve"> </v>
      </c>
      <c r="K259" s="28" t="str">
        <f>Итоговый!K259</f>
        <v xml:space="preserve"> </v>
      </c>
      <c r="L259" s="28">
        <f>Итоговый!L259</f>
        <v>0</v>
      </c>
      <c r="M259" s="27">
        <f>Списки!E252</f>
        <v>0</v>
      </c>
      <c r="N259" s="29">
        <f>Списки!D252</f>
        <v>0</v>
      </c>
      <c r="O259" s="30">
        <f>Списки!C252</f>
        <v>0</v>
      </c>
    </row>
    <row r="260" spans="2:15" ht="14.5" x14ac:dyDescent="0.35">
      <c r="B260" s="26">
        <v>252</v>
      </c>
      <c r="C260" s="72">
        <f>Списки!F253</f>
        <v>0</v>
      </c>
      <c r="D260" s="27">
        <f>Итоговый!D260</f>
        <v>0</v>
      </c>
      <c r="E260" s="28">
        <f>Итоговый!E260</f>
        <v>0</v>
      </c>
      <c r="F260" s="27">
        <f>Итоговый!F260</f>
        <v>0</v>
      </c>
      <c r="G260" s="28" t="str">
        <f>Итоговый!G260</f>
        <v xml:space="preserve"> </v>
      </c>
      <c r="H260" s="27">
        <f>Итоговый!H260</f>
        <v>0</v>
      </c>
      <c r="I260" s="28" t="str">
        <f>Итоговый!I260</f>
        <v xml:space="preserve"> </v>
      </c>
      <c r="J260" s="28" t="str">
        <f>Итоговый!J260</f>
        <v xml:space="preserve"> </v>
      </c>
      <c r="K260" s="28" t="str">
        <f>Итоговый!K260</f>
        <v xml:space="preserve"> </v>
      </c>
      <c r="L260" s="28">
        <f>Итоговый!L260</f>
        <v>0</v>
      </c>
      <c r="M260" s="27">
        <f>Списки!E253</f>
        <v>0</v>
      </c>
      <c r="N260" s="29">
        <f>Списки!D253</f>
        <v>0</v>
      </c>
      <c r="O260" s="30">
        <f>Списки!C253</f>
        <v>0</v>
      </c>
    </row>
    <row r="261" spans="2:15" ht="14.5" x14ac:dyDescent="0.35">
      <c r="B261" s="26">
        <v>253</v>
      </c>
      <c r="C261" s="72">
        <f>Списки!F254</f>
        <v>0</v>
      </c>
      <c r="D261" s="27">
        <f>Итоговый!D261</f>
        <v>0</v>
      </c>
      <c r="E261" s="28">
        <f>Итоговый!E261</f>
        <v>0</v>
      </c>
      <c r="F261" s="27">
        <f>Итоговый!F261</f>
        <v>0</v>
      </c>
      <c r="G261" s="28" t="str">
        <f>Итоговый!G261</f>
        <v xml:space="preserve"> </v>
      </c>
      <c r="H261" s="27">
        <f>Итоговый!H261</f>
        <v>0</v>
      </c>
      <c r="I261" s="28" t="str">
        <f>Итоговый!I261</f>
        <v xml:space="preserve"> </v>
      </c>
      <c r="J261" s="28" t="str">
        <f>Итоговый!J261</f>
        <v xml:space="preserve"> </v>
      </c>
      <c r="K261" s="28" t="str">
        <f>Итоговый!K261</f>
        <v xml:space="preserve"> </v>
      </c>
      <c r="L261" s="28">
        <f>Итоговый!L261</f>
        <v>0</v>
      </c>
      <c r="M261" s="27">
        <f>Списки!E254</f>
        <v>0</v>
      </c>
      <c r="N261" s="29">
        <f>Списки!D254</f>
        <v>0</v>
      </c>
      <c r="O261" s="30">
        <f>Списки!C254</f>
        <v>0</v>
      </c>
    </row>
    <row r="262" spans="2:15" ht="14.5" x14ac:dyDescent="0.35">
      <c r="B262" s="26">
        <v>254</v>
      </c>
      <c r="C262" s="72">
        <f>Списки!F255</f>
        <v>0</v>
      </c>
      <c r="D262" s="27">
        <f>Итоговый!D262</f>
        <v>0</v>
      </c>
      <c r="E262" s="28">
        <f>Итоговый!E262</f>
        <v>0</v>
      </c>
      <c r="F262" s="27">
        <f>Итоговый!F262</f>
        <v>0</v>
      </c>
      <c r="G262" s="28" t="str">
        <f>Итоговый!G262</f>
        <v xml:space="preserve"> </v>
      </c>
      <c r="H262" s="27">
        <f>Итоговый!H262</f>
        <v>0</v>
      </c>
      <c r="I262" s="28" t="str">
        <f>Итоговый!I262</f>
        <v xml:space="preserve"> </v>
      </c>
      <c r="J262" s="28" t="str">
        <f>Итоговый!J262</f>
        <v xml:space="preserve"> </v>
      </c>
      <c r="K262" s="28" t="str">
        <f>Итоговый!K262</f>
        <v xml:space="preserve"> </v>
      </c>
      <c r="L262" s="28">
        <f>Итоговый!L262</f>
        <v>0</v>
      </c>
      <c r="M262" s="27">
        <f>Списки!E255</f>
        <v>0</v>
      </c>
      <c r="N262" s="29">
        <f>Списки!D255</f>
        <v>0</v>
      </c>
      <c r="O262" s="30">
        <f>Списки!C255</f>
        <v>0</v>
      </c>
    </row>
    <row r="263" spans="2:15" ht="14.5" x14ac:dyDescent="0.35">
      <c r="B263" s="26">
        <v>255</v>
      </c>
      <c r="C263" s="72">
        <f>Списки!F256</f>
        <v>0</v>
      </c>
      <c r="D263" s="27">
        <f>Итоговый!D263</f>
        <v>0</v>
      </c>
      <c r="E263" s="28">
        <f>Итоговый!E263</f>
        <v>0</v>
      </c>
      <c r="F263" s="27">
        <f>Итоговый!F263</f>
        <v>0</v>
      </c>
      <c r="G263" s="28" t="str">
        <f>Итоговый!G263</f>
        <v xml:space="preserve"> </v>
      </c>
      <c r="H263" s="27">
        <f>Итоговый!H263</f>
        <v>0</v>
      </c>
      <c r="I263" s="28" t="str">
        <f>Итоговый!I263</f>
        <v xml:space="preserve"> </v>
      </c>
      <c r="J263" s="28" t="str">
        <f>Итоговый!J263</f>
        <v xml:space="preserve"> </v>
      </c>
      <c r="K263" s="28" t="str">
        <f>Итоговый!K263</f>
        <v xml:space="preserve"> </v>
      </c>
      <c r="L263" s="28">
        <f>Итоговый!L263</f>
        <v>0</v>
      </c>
      <c r="M263" s="27">
        <f>Списки!E256</f>
        <v>0</v>
      </c>
      <c r="N263" s="29">
        <f>Списки!D256</f>
        <v>0</v>
      </c>
      <c r="O263" s="30">
        <f>Списки!C256</f>
        <v>0</v>
      </c>
    </row>
    <row r="264" spans="2:15" ht="14.5" x14ac:dyDescent="0.35">
      <c r="B264" s="26">
        <v>256</v>
      </c>
      <c r="C264" s="72">
        <f>Списки!F257</f>
        <v>0</v>
      </c>
      <c r="D264" s="27">
        <f>Итоговый!D264</f>
        <v>0</v>
      </c>
      <c r="E264" s="28">
        <f>Итоговый!E264</f>
        <v>0</v>
      </c>
      <c r="F264" s="27">
        <f>Итоговый!F264</f>
        <v>0</v>
      </c>
      <c r="G264" s="28" t="str">
        <f>Итоговый!G264</f>
        <v xml:space="preserve"> </v>
      </c>
      <c r="H264" s="27">
        <f>Итоговый!H264</f>
        <v>0</v>
      </c>
      <c r="I264" s="28" t="str">
        <f>Итоговый!I264</f>
        <v xml:space="preserve"> </v>
      </c>
      <c r="J264" s="28" t="str">
        <f>Итоговый!J264</f>
        <v xml:space="preserve"> </v>
      </c>
      <c r="K264" s="28" t="str">
        <f>Итоговый!K264</f>
        <v xml:space="preserve"> </v>
      </c>
      <c r="L264" s="28">
        <f>Итоговый!L264</f>
        <v>0</v>
      </c>
      <c r="M264" s="27">
        <f>Списки!E257</f>
        <v>0</v>
      </c>
      <c r="N264" s="29">
        <f>Списки!D257</f>
        <v>0</v>
      </c>
      <c r="O264" s="30">
        <f>Списки!C257</f>
        <v>0</v>
      </c>
    </row>
    <row r="265" spans="2:15" ht="14.5" x14ac:dyDescent="0.35">
      <c r="B265" s="26">
        <v>257</v>
      </c>
      <c r="C265" s="72">
        <f>Списки!F258</f>
        <v>0</v>
      </c>
      <c r="D265" s="27">
        <f>Итоговый!D265</f>
        <v>0</v>
      </c>
      <c r="E265" s="28">
        <f>Итоговый!E265</f>
        <v>0</v>
      </c>
      <c r="F265" s="27">
        <f>Итоговый!F265</f>
        <v>0</v>
      </c>
      <c r="G265" s="28" t="str">
        <f>Итоговый!G265</f>
        <v xml:space="preserve"> </v>
      </c>
      <c r="H265" s="27">
        <f>Итоговый!H265</f>
        <v>0</v>
      </c>
      <c r="I265" s="28" t="str">
        <f>Итоговый!I265</f>
        <v xml:space="preserve"> </v>
      </c>
      <c r="J265" s="28" t="str">
        <f>Итоговый!J265</f>
        <v xml:space="preserve"> </v>
      </c>
      <c r="K265" s="28" t="str">
        <f>Итоговый!K265</f>
        <v xml:space="preserve"> </v>
      </c>
      <c r="L265" s="28">
        <f>Итоговый!L265</f>
        <v>0</v>
      </c>
      <c r="M265" s="27">
        <f>Списки!E258</f>
        <v>0</v>
      </c>
      <c r="N265" s="29">
        <f>Списки!D258</f>
        <v>0</v>
      </c>
      <c r="O265" s="30">
        <f>Списки!C258</f>
        <v>0</v>
      </c>
    </row>
    <row r="266" spans="2:15" ht="14.5" x14ac:dyDescent="0.35">
      <c r="B266" s="26">
        <v>258</v>
      </c>
      <c r="C266" s="72">
        <f>Списки!F259</f>
        <v>0</v>
      </c>
      <c r="D266" s="27">
        <f>Итоговый!D266</f>
        <v>0</v>
      </c>
      <c r="E266" s="28">
        <f>Итоговый!E266</f>
        <v>0</v>
      </c>
      <c r="F266" s="27">
        <f>Итоговый!F266</f>
        <v>0</v>
      </c>
      <c r="G266" s="28" t="str">
        <f>Итоговый!G266</f>
        <v xml:space="preserve"> </v>
      </c>
      <c r="H266" s="27">
        <f>Итоговый!H266</f>
        <v>0</v>
      </c>
      <c r="I266" s="28" t="str">
        <f>Итоговый!I266</f>
        <v xml:space="preserve"> </v>
      </c>
      <c r="J266" s="28" t="str">
        <f>Итоговый!J266</f>
        <v xml:space="preserve"> </v>
      </c>
      <c r="K266" s="28" t="str">
        <f>Итоговый!K266</f>
        <v xml:space="preserve"> </v>
      </c>
      <c r="L266" s="28">
        <f>Итоговый!L266</f>
        <v>0</v>
      </c>
      <c r="M266" s="27">
        <f>Списки!E259</f>
        <v>0</v>
      </c>
      <c r="N266" s="29">
        <f>Списки!D259</f>
        <v>0</v>
      </c>
      <c r="O266" s="30">
        <f>Списки!C259</f>
        <v>0</v>
      </c>
    </row>
    <row r="267" spans="2:15" ht="14.5" x14ac:dyDescent="0.35">
      <c r="B267" s="26">
        <v>259</v>
      </c>
      <c r="C267" s="72">
        <f>Списки!F260</f>
        <v>0</v>
      </c>
      <c r="D267" s="27">
        <f>Итоговый!D267</f>
        <v>0</v>
      </c>
      <c r="E267" s="28">
        <f>Итоговый!E267</f>
        <v>0</v>
      </c>
      <c r="F267" s="27">
        <f>Итоговый!F267</f>
        <v>0</v>
      </c>
      <c r="G267" s="28" t="str">
        <f>Итоговый!G267</f>
        <v xml:space="preserve"> </v>
      </c>
      <c r="H267" s="27">
        <f>Итоговый!H267</f>
        <v>0</v>
      </c>
      <c r="I267" s="28" t="str">
        <f>Итоговый!I267</f>
        <v xml:space="preserve"> </v>
      </c>
      <c r="J267" s="28" t="str">
        <f>Итоговый!J267</f>
        <v xml:space="preserve"> </v>
      </c>
      <c r="K267" s="28" t="str">
        <f>Итоговый!K267</f>
        <v xml:space="preserve"> </v>
      </c>
      <c r="L267" s="28">
        <f>Итоговый!L267</f>
        <v>0</v>
      </c>
      <c r="M267" s="27">
        <f>Списки!E260</f>
        <v>0</v>
      </c>
      <c r="N267" s="29">
        <f>Списки!D260</f>
        <v>0</v>
      </c>
      <c r="O267" s="30">
        <f>Списки!C260</f>
        <v>0</v>
      </c>
    </row>
    <row r="268" spans="2:15" ht="14.5" x14ac:dyDescent="0.35">
      <c r="B268" s="26">
        <v>260</v>
      </c>
      <c r="C268" s="72">
        <f>Списки!F261</f>
        <v>0</v>
      </c>
      <c r="D268" s="27">
        <f>Итоговый!D268</f>
        <v>0</v>
      </c>
      <c r="E268" s="28">
        <f>Итоговый!E268</f>
        <v>0</v>
      </c>
      <c r="F268" s="27">
        <f>Итоговый!F268</f>
        <v>0</v>
      </c>
      <c r="G268" s="28" t="str">
        <f>Итоговый!G268</f>
        <v xml:space="preserve"> </v>
      </c>
      <c r="H268" s="27">
        <f>Итоговый!H268</f>
        <v>0</v>
      </c>
      <c r="I268" s="28" t="str">
        <f>Итоговый!I268</f>
        <v xml:space="preserve"> </v>
      </c>
      <c r="J268" s="28" t="str">
        <f>Итоговый!J268</f>
        <v xml:space="preserve"> </v>
      </c>
      <c r="K268" s="28" t="str">
        <f>Итоговый!K268</f>
        <v xml:space="preserve"> </v>
      </c>
      <c r="L268" s="28">
        <f>Итоговый!L268</f>
        <v>0</v>
      </c>
      <c r="M268" s="27">
        <f>Списки!E261</f>
        <v>0</v>
      </c>
      <c r="N268" s="29">
        <f>Списки!D261</f>
        <v>0</v>
      </c>
      <c r="O268" s="30">
        <f>Списки!C261</f>
        <v>0</v>
      </c>
    </row>
    <row r="269" spans="2:15" ht="14.5" x14ac:dyDescent="0.35">
      <c r="B269" s="26">
        <v>261</v>
      </c>
      <c r="C269" s="72">
        <f>Списки!F262</f>
        <v>0</v>
      </c>
      <c r="D269" s="27">
        <f>Итоговый!D269</f>
        <v>0</v>
      </c>
      <c r="E269" s="28">
        <f>Итоговый!E269</f>
        <v>0</v>
      </c>
      <c r="F269" s="27">
        <f>Итоговый!F269</f>
        <v>0</v>
      </c>
      <c r="G269" s="28" t="str">
        <f>Итоговый!G269</f>
        <v xml:space="preserve"> </v>
      </c>
      <c r="H269" s="27">
        <f>Итоговый!H269</f>
        <v>0</v>
      </c>
      <c r="I269" s="28" t="str">
        <f>Итоговый!I269</f>
        <v xml:space="preserve"> </v>
      </c>
      <c r="J269" s="28" t="str">
        <f>Итоговый!J269</f>
        <v xml:space="preserve"> </v>
      </c>
      <c r="K269" s="28" t="str">
        <f>Итоговый!K269</f>
        <v xml:space="preserve"> </v>
      </c>
      <c r="L269" s="28">
        <f>Итоговый!L269</f>
        <v>0</v>
      </c>
      <c r="M269" s="27">
        <f>Списки!E262</f>
        <v>0</v>
      </c>
      <c r="N269" s="29">
        <f>Списки!D262</f>
        <v>0</v>
      </c>
      <c r="O269" s="30">
        <f>Списки!C262</f>
        <v>0</v>
      </c>
    </row>
    <row r="270" spans="2:15" ht="14.5" x14ac:dyDescent="0.35">
      <c r="B270" s="26">
        <v>262</v>
      </c>
      <c r="C270" s="72">
        <f>Списки!F263</f>
        <v>0</v>
      </c>
      <c r="D270" s="27">
        <f>Итоговый!D270</f>
        <v>0</v>
      </c>
      <c r="E270" s="28">
        <f>Итоговый!E270</f>
        <v>0</v>
      </c>
      <c r="F270" s="27">
        <f>Итоговый!F270</f>
        <v>0</v>
      </c>
      <c r="G270" s="28" t="str">
        <f>Итоговый!G270</f>
        <v xml:space="preserve"> </v>
      </c>
      <c r="H270" s="27">
        <f>Итоговый!H270</f>
        <v>0</v>
      </c>
      <c r="I270" s="28" t="str">
        <f>Итоговый!I270</f>
        <v xml:space="preserve"> </v>
      </c>
      <c r="J270" s="28" t="str">
        <f>Итоговый!J270</f>
        <v xml:space="preserve"> </v>
      </c>
      <c r="K270" s="28" t="str">
        <f>Итоговый!K270</f>
        <v xml:space="preserve"> </v>
      </c>
      <c r="L270" s="28">
        <f>Итоговый!L270</f>
        <v>0</v>
      </c>
      <c r="M270" s="27">
        <f>Списки!E263</f>
        <v>0</v>
      </c>
      <c r="N270" s="29">
        <f>Списки!D263</f>
        <v>0</v>
      </c>
      <c r="O270" s="30">
        <f>Списки!C263</f>
        <v>0</v>
      </c>
    </row>
    <row r="271" spans="2:15" ht="14.5" x14ac:dyDescent="0.35">
      <c r="B271" s="26">
        <v>263</v>
      </c>
      <c r="C271" s="72">
        <f>Списки!F264</f>
        <v>0</v>
      </c>
      <c r="D271" s="27">
        <f>Итоговый!D271</f>
        <v>0</v>
      </c>
      <c r="E271" s="28">
        <f>Итоговый!E271</f>
        <v>0</v>
      </c>
      <c r="F271" s="27">
        <f>Итоговый!F271</f>
        <v>0</v>
      </c>
      <c r="G271" s="28" t="str">
        <f>Итоговый!G271</f>
        <v xml:space="preserve"> </v>
      </c>
      <c r="H271" s="27">
        <f>Итоговый!H271</f>
        <v>0</v>
      </c>
      <c r="I271" s="28" t="str">
        <f>Итоговый!I271</f>
        <v xml:space="preserve"> </v>
      </c>
      <c r="J271" s="28" t="str">
        <f>Итоговый!J271</f>
        <v xml:space="preserve"> </v>
      </c>
      <c r="K271" s="28" t="str">
        <f>Итоговый!K271</f>
        <v xml:space="preserve"> </v>
      </c>
      <c r="L271" s="28">
        <f>Итоговый!L271</f>
        <v>0</v>
      </c>
      <c r="M271" s="27">
        <f>Списки!E264</f>
        <v>0</v>
      </c>
      <c r="N271" s="29">
        <f>Списки!D264</f>
        <v>0</v>
      </c>
      <c r="O271" s="30">
        <f>Списки!C264</f>
        <v>0</v>
      </c>
    </row>
    <row r="272" spans="2:15" ht="14.5" x14ac:dyDescent="0.35">
      <c r="B272" s="26">
        <v>264</v>
      </c>
      <c r="C272" s="72">
        <f>Списки!F265</f>
        <v>0</v>
      </c>
      <c r="D272" s="27">
        <f>Итоговый!D272</f>
        <v>0</v>
      </c>
      <c r="E272" s="28">
        <f>Итоговый!E272</f>
        <v>0</v>
      </c>
      <c r="F272" s="27">
        <f>Итоговый!F272</f>
        <v>0</v>
      </c>
      <c r="G272" s="28" t="str">
        <f>Итоговый!G272</f>
        <v xml:space="preserve"> </v>
      </c>
      <c r="H272" s="27">
        <f>Итоговый!H272</f>
        <v>0</v>
      </c>
      <c r="I272" s="28" t="str">
        <f>Итоговый!I272</f>
        <v xml:space="preserve"> </v>
      </c>
      <c r="J272" s="28" t="str">
        <f>Итоговый!J272</f>
        <v xml:space="preserve"> </v>
      </c>
      <c r="K272" s="28" t="str">
        <f>Итоговый!K272</f>
        <v xml:space="preserve"> </v>
      </c>
      <c r="L272" s="28">
        <f>Итоговый!L272</f>
        <v>0</v>
      </c>
      <c r="M272" s="27">
        <f>Списки!E265</f>
        <v>0</v>
      </c>
      <c r="N272" s="29">
        <f>Списки!D265</f>
        <v>0</v>
      </c>
      <c r="O272" s="30">
        <f>Списки!C265</f>
        <v>0</v>
      </c>
    </row>
    <row r="273" spans="2:15" ht="14.5" x14ac:dyDescent="0.35">
      <c r="B273" s="26">
        <v>265</v>
      </c>
      <c r="C273" s="72">
        <f>Списки!F266</f>
        <v>0</v>
      </c>
      <c r="D273" s="27">
        <f>Итоговый!D273</f>
        <v>0</v>
      </c>
      <c r="E273" s="28">
        <f>Итоговый!E273</f>
        <v>0</v>
      </c>
      <c r="F273" s="27">
        <f>Итоговый!F273</f>
        <v>0</v>
      </c>
      <c r="G273" s="28" t="str">
        <f>Итоговый!G273</f>
        <v xml:space="preserve"> </v>
      </c>
      <c r="H273" s="27">
        <f>Итоговый!H273</f>
        <v>0</v>
      </c>
      <c r="I273" s="28" t="str">
        <f>Итоговый!I273</f>
        <v xml:space="preserve"> </v>
      </c>
      <c r="J273" s="28" t="str">
        <f>Итоговый!J273</f>
        <v xml:space="preserve"> </v>
      </c>
      <c r="K273" s="28" t="str">
        <f>Итоговый!K273</f>
        <v xml:space="preserve"> </v>
      </c>
      <c r="L273" s="28">
        <f>Итоговый!L273</f>
        <v>0</v>
      </c>
      <c r="M273" s="27">
        <f>Списки!E266</f>
        <v>0</v>
      </c>
      <c r="N273" s="29">
        <f>Списки!D266</f>
        <v>0</v>
      </c>
      <c r="O273" s="30">
        <f>Списки!C266</f>
        <v>0</v>
      </c>
    </row>
    <row r="274" spans="2:15" ht="14.5" x14ac:dyDescent="0.35">
      <c r="B274" s="26">
        <v>266</v>
      </c>
      <c r="C274" s="72">
        <f>Списки!F267</f>
        <v>0</v>
      </c>
      <c r="D274" s="27">
        <f>Итоговый!D274</f>
        <v>0</v>
      </c>
      <c r="E274" s="28">
        <f>Итоговый!E274</f>
        <v>0</v>
      </c>
      <c r="F274" s="27">
        <f>Итоговый!F274</f>
        <v>0</v>
      </c>
      <c r="G274" s="28" t="str">
        <f>Итоговый!G274</f>
        <v xml:space="preserve"> </v>
      </c>
      <c r="H274" s="27">
        <f>Итоговый!H274</f>
        <v>0</v>
      </c>
      <c r="I274" s="28" t="str">
        <f>Итоговый!I274</f>
        <v xml:space="preserve"> </v>
      </c>
      <c r="J274" s="28" t="str">
        <f>Итоговый!J274</f>
        <v xml:space="preserve"> </v>
      </c>
      <c r="K274" s="28" t="str">
        <f>Итоговый!K274</f>
        <v xml:space="preserve"> </v>
      </c>
      <c r="L274" s="28">
        <f>Итоговый!L274</f>
        <v>0</v>
      </c>
      <c r="M274" s="27">
        <f>Списки!E267</f>
        <v>0</v>
      </c>
      <c r="N274" s="29">
        <f>Списки!D267</f>
        <v>0</v>
      </c>
      <c r="O274" s="30">
        <f>Списки!C267</f>
        <v>0</v>
      </c>
    </row>
    <row r="275" spans="2:15" ht="14.5" x14ac:dyDescent="0.35">
      <c r="B275" s="26">
        <v>267</v>
      </c>
      <c r="C275" s="72">
        <f>Списки!F268</f>
        <v>0</v>
      </c>
      <c r="D275" s="27">
        <f>Итоговый!D275</f>
        <v>0</v>
      </c>
      <c r="E275" s="28">
        <f>Итоговый!E275</f>
        <v>0</v>
      </c>
      <c r="F275" s="27">
        <f>Итоговый!F275</f>
        <v>0</v>
      </c>
      <c r="G275" s="28" t="str">
        <f>Итоговый!G275</f>
        <v xml:space="preserve"> </v>
      </c>
      <c r="H275" s="27">
        <f>Итоговый!H275</f>
        <v>0</v>
      </c>
      <c r="I275" s="28" t="str">
        <f>Итоговый!I275</f>
        <v xml:space="preserve"> </v>
      </c>
      <c r="J275" s="28" t="str">
        <f>Итоговый!J275</f>
        <v xml:space="preserve"> </v>
      </c>
      <c r="K275" s="28" t="str">
        <f>Итоговый!K275</f>
        <v xml:space="preserve"> </v>
      </c>
      <c r="L275" s="28">
        <f>Итоговый!L275</f>
        <v>0</v>
      </c>
      <c r="M275" s="27">
        <f>Списки!E268</f>
        <v>0</v>
      </c>
      <c r="N275" s="29">
        <f>Списки!D268</f>
        <v>0</v>
      </c>
      <c r="O275" s="30">
        <f>Списки!C268</f>
        <v>0</v>
      </c>
    </row>
    <row r="276" spans="2:15" ht="14.5" x14ac:dyDescent="0.35">
      <c r="B276" s="26">
        <v>268</v>
      </c>
      <c r="C276" s="72">
        <f>Списки!F269</f>
        <v>0</v>
      </c>
      <c r="D276" s="27">
        <f>Итоговый!D276</f>
        <v>0</v>
      </c>
      <c r="E276" s="28">
        <f>Итоговый!E276</f>
        <v>0</v>
      </c>
      <c r="F276" s="27">
        <f>Итоговый!F276</f>
        <v>0</v>
      </c>
      <c r="G276" s="28" t="str">
        <f>Итоговый!G276</f>
        <v xml:space="preserve"> </v>
      </c>
      <c r="H276" s="27">
        <f>Итоговый!H276</f>
        <v>0</v>
      </c>
      <c r="I276" s="28" t="str">
        <f>Итоговый!I276</f>
        <v xml:space="preserve"> </v>
      </c>
      <c r="J276" s="28" t="str">
        <f>Итоговый!J276</f>
        <v xml:space="preserve"> </v>
      </c>
      <c r="K276" s="28" t="str">
        <f>Итоговый!K276</f>
        <v xml:space="preserve"> </v>
      </c>
      <c r="L276" s="28">
        <f>Итоговый!L276</f>
        <v>0</v>
      </c>
      <c r="M276" s="27">
        <f>Списки!E269</f>
        <v>0</v>
      </c>
      <c r="N276" s="29">
        <f>Списки!D269</f>
        <v>0</v>
      </c>
      <c r="O276" s="30">
        <f>Списки!C269</f>
        <v>0</v>
      </c>
    </row>
    <row r="277" spans="2:15" ht="14.5" x14ac:dyDescent="0.35">
      <c r="B277" s="26">
        <v>269</v>
      </c>
      <c r="C277" s="72">
        <f>Списки!F270</f>
        <v>0</v>
      </c>
      <c r="D277" s="27">
        <f>Итоговый!D277</f>
        <v>0</v>
      </c>
      <c r="E277" s="28">
        <f>Итоговый!E277</f>
        <v>0</v>
      </c>
      <c r="F277" s="27">
        <f>Итоговый!F277</f>
        <v>0</v>
      </c>
      <c r="G277" s="28" t="str">
        <f>Итоговый!G277</f>
        <v xml:space="preserve"> </v>
      </c>
      <c r="H277" s="27">
        <f>Итоговый!H277</f>
        <v>0</v>
      </c>
      <c r="I277" s="28" t="str">
        <f>Итоговый!I277</f>
        <v xml:space="preserve"> </v>
      </c>
      <c r="J277" s="28" t="str">
        <f>Итоговый!J277</f>
        <v xml:space="preserve"> </v>
      </c>
      <c r="K277" s="28" t="str">
        <f>Итоговый!K277</f>
        <v xml:space="preserve"> </v>
      </c>
      <c r="L277" s="28">
        <f>Итоговый!L277</f>
        <v>0</v>
      </c>
      <c r="M277" s="27">
        <f>Списки!E270</f>
        <v>0</v>
      </c>
      <c r="N277" s="29">
        <f>Списки!D270</f>
        <v>0</v>
      </c>
      <c r="O277" s="30">
        <f>Списки!C270</f>
        <v>0</v>
      </c>
    </row>
    <row r="278" spans="2:15" ht="14.5" x14ac:dyDescent="0.35">
      <c r="B278" s="26">
        <v>270</v>
      </c>
      <c r="C278" s="72">
        <f>Списки!F271</f>
        <v>0</v>
      </c>
      <c r="D278" s="27">
        <f>Итоговый!D278</f>
        <v>0</v>
      </c>
      <c r="E278" s="28">
        <f>Итоговый!E278</f>
        <v>0</v>
      </c>
      <c r="F278" s="27">
        <f>Итоговый!F278</f>
        <v>0</v>
      </c>
      <c r="G278" s="28" t="str">
        <f>Итоговый!G278</f>
        <v xml:space="preserve"> </v>
      </c>
      <c r="H278" s="27">
        <f>Итоговый!H278</f>
        <v>0</v>
      </c>
      <c r="I278" s="28" t="str">
        <f>Итоговый!I278</f>
        <v xml:space="preserve"> </v>
      </c>
      <c r="J278" s="28" t="str">
        <f>Итоговый!J278</f>
        <v xml:space="preserve"> </v>
      </c>
      <c r="K278" s="28" t="str">
        <f>Итоговый!K278</f>
        <v xml:space="preserve"> </v>
      </c>
      <c r="L278" s="28">
        <f>Итоговый!L278</f>
        <v>0</v>
      </c>
      <c r="M278" s="27">
        <f>Списки!E271</f>
        <v>0</v>
      </c>
      <c r="N278" s="29">
        <f>Списки!D271</f>
        <v>0</v>
      </c>
      <c r="O278" s="30">
        <f>Списки!C271</f>
        <v>0</v>
      </c>
    </row>
    <row r="279" spans="2:15" ht="14.5" x14ac:dyDescent="0.35">
      <c r="B279" s="26">
        <v>271</v>
      </c>
      <c r="C279" s="72">
        <f>Списки!F272</f>
        <v>0</v>
      </c>
      <c r="D279" s="27">
        <f>Итоговый!D279</f>
        <v>0</v>
      </c>
      <c r="E279" s="28">
        <f>Итоговый!E279</f>
        <v>0</v>
      </c>
      <c r="F279" s="27">
        <f>Итоговый!F279</f>
        <v>0</v>
      </c>
      <c r="G279" s="28" t="str">
        <f>Итоговый!G279</f>
        <v xml:space="preserve"> </v>
      </c>
      <c r="H279" s="27">
        <f>Итоговый!H279</f>
        <v>0</v>
      </c>
      <c r="I279" s="28" t="str">
        <f>Итоговый!I279</f>
        <v xml:space="preserve"> </v>
      </c>
      <c r="J279" s="28" t="str">
        <f>Итоговый!J279</f>
        <v xml:space="preserve"> </v>
      </c>
      <c r="K279" s="28" t="str">
        <f>Итоговый!K279</f>
        <v xml:space="preserve"> </v>
      </c>
      <c r="L279" s="28">
        <f>Итоговый!L279</f>
        <v>0</v>
      </c>
      <c r="M279" s="27">
        <f>Списки!E272</f>
        <v>0</v>
      </c>
      <c r="N279" s="29">
        <f>Списки!D272</f>
        <v>0</v>
      </c>
      <c r="O279" s="30">
        <f>Списки!C272</f>
        <v>0</v>
      </c>
    </row>
    <row r="280" spans="2:15" ht="14.5" x14ac:dyDescent="0.35">
      <c r="B280" s="26">
        <v>272</v>
      </c>
      <c r="C280" s="72">
        <f>Списки!F273</f>
        <v>0</v>
      </c>
      <c r="D280" s="27">
        <f>Итоговый!D280</f>
        <v>0</v>
      </c>
      <c r="E280" s="28">
        <f>Итоговый!E280</f>
        <v>0</v>
      </c>
      <c r="F280" s="27">
        <f>Итоговый!F280</f>
        <v>0</v>
      </c>
      <c r="G280" s="28" t="str">
        <f>Итоговый!G280</f>
        <v xml:space="preserve"> </v>
      </c>
      <c r="H280" s="27">
        <f>Итоговый!H280</f>
        <v>0</v>
      </c>
      <c r="I280" s="28" t="str">
        <f>Итоговый!I280</f>
        <v xml:space="preserve"> </v>
      </c>
      <c r="J280" s="28" t="str">
        <f>Итоговый!J280</f>
        <v xml:space="preserve"> </v>
      </c>
      <c r="K280" s="28" t="str">
        <f>Итоговый!K280</f>
        <v xml:space="preserve"> </v>
      </c>
      <c r="L280" s="28">
        <f>Итоговый!L280</f>
        <v>0</v>
      </c>
      <c r="M280" s="27">
        <f>Списки!E273</f>
        <v>0</v>
      </c>
      <c r="N280" s="29">
        <f>Списки!D273</f>
        <v>0</v>
      </c>
      <c r="O280" s="30">
        <f>Списки!C273</f>
        <v>0</v>
      </c>
    </row>
    <row r="281" spans="2:15" ht="14.5" x14ac:dyDescent="0.35">
      <c r="B281" s="26">
        <v>273</v>
      </c>
      <c r="C281" s="72">
        <f>Списки!F274</f>
        <v>0</v>
      </c>
      <c r="D281" s="27">
        <f>Итоговый!D281</f>
        <v>0</v>
      </c>
      <c r="E281" s="28">
        <f>Итоговый!E281</f>
        <v>0</v>
      </c>
      <c r="F281" s="27">
        <f>Итоговый!F281</f>
        <v>0</v>
      </c>
      <c r="G281" s="28" t="str">
        <f>Итоговый!G281</f>
        <v xml:space="preserve"> </v>
      </c>
      <c r="H281" s="27">
        <f>Итоговый!H281</f>
        <v>0</v>
      </c>
      <c r="I281" s="28" t="str">
        <f>Итоговый!I281</f>
        <v xml:space="preserve"> </v>
      </c>
      <c r="J281" s="28" t="str">
        <f>Итоговый!J281</f>
        <v xml:space="preserve"> </v>
      </c>
      <c r="K281" s="28" t="str">
        <f>Итоговый!K281</f>
        <v xml:space="preserve"> </v>
      </c>
      <c r="L281" s="28">
        <f>Итоговый!L281</f>
        <v>0</v>
      </c>
      <c r="M281" s="27">
        <f>Списки!E274</f>
        <v>0</v>
      </c>
      <c r="N281" s="29">
        <f>Списки!D274</f>
        <v>0</v>
      </c>
      <c r="O281" s="30">
        <f>Списки!C274</f>
        <v>0</v>
      </c>
    </row>
    <row r="282" spans="2:15" ht="14.5" x14ac:dyDescent="0.35">
      <c r="B282" s="26">
        <v>274</v>
      </c>
      <c r="C282" s="72">
        <f>Списки!F275</f>
        <v>0</v>
      </c>
      <c r="D282" s="27">
        <f>Итоговый!D282</f>
        <v>0</v>
      </c>
      <c r="E282" s="28">
        <f>Итоговый!E282</f>
        <v>0</v>
      </c>
      <c r="F282" s="27">
        <f>Итоговый!F282</f>
        <v>0</v>
      </c>
      <c r="G282" s="28" t="str">
        <f>Итоговый!G282</f>
        <v xml:space="preserve"> </v>
      </c>
      <c r="H282" s="27">
        <f>Итоговый!H282</f>
        <v>0</v>
      </c>
      <c r="I282" s="28" t="str">
        <f>Итоговый!I282</f>
        <v xml:space="preserve"> </v>
      </c>
      <c r="J282" s="28" t="str">
        <f>Итоговый!J282</f>
        <v xml:space="preserve"> </v>
      </c>
      <c r="K282" s="28" t="str">
        <f>Итоговый!K282</f>
        <v xml:space="preserve"> </v>
      </c>
      <c r="L282" s="28">
        <f>Итоговый!L282</f>
        <v>0</v>
      </c>
      <c r="M282" s="27">
        <f>Списки!E275</f>
        <v>0</v>
      </c>
      <c r="N282" s="29">
        <f>Списки!D275</f>
        <v>0</v>
      </c>
      <c r="O282" s="30">
        <f>Списки!C275</f>
        <v>0</v>
      </c>
    </row>
    <row r="283" spans="2:15" ht="14.5" x14ac:dyDescent="0.35">
      <c r="B283" s="26">
        <v>275</v>
      </c>
      <c r="C283" s="72">
        <f>Списки!F276</f>
        <v>0</v>
      </c>
      <c r="D283" s="27">
        <f>Итоговый!D283</f>
        <v>0</v>
      </c>
      <c r="E283" s="28">
        <f>Итоговый!E283</f>
        <v>0</v>
      </c>
      <c r="F283" s="27">
        <f>Итоговый!F283</f>
        <v>0</v>
      </c>
      <c r="G283" s="28" t="str">
        <f>Итоговый!G283</f>
        <v xml:space="preserve"> </v>
      </c>
      <c r="H283" s="27">
        <f>Итоговый!H283</f>
        <v>0</v>
      </c>
      <c r="I283" s="28" t="str">
        <f>Итоговый!I283</f>
        <v xml:space="preserve"> </v>
      </c>
      <c r="J283" s="28" t="str">
        <f>Итоговый!J283</f>
        <v xml:space="preserve"> </v>
      </c>
      <c r="K283" s="28" t="str">
        <f>Итоговый!K283</f>
        <v xml:space="preserve"> </v>
      </c>
      <c r="L283" s="28">
        <f>Итоговый!L283</f>
        <v>0</v>
      </c>
      <c r="M283" s="27">
        <f>Списки!E276</f>
        <v>0</v>
      </c>
      <c r="N283" s="29">
        <f>Списки!D276</f>
        <v>0</v>
      </c>
      <c r="O283" s="30">
        <f>Списки!C276</f>
        <v>0</v>
      </c>
    </row>
    <row r="284" spans="2:15" ht="14.5" x14ac:dyDescent="0.35">
      <c r="B284" s="26">
        <v>276</v>
      </c>
      <c r="C284" s="72">
        <f>Списки!F277</f>
        <v>0</v>
      </c>
      <c r="D284" s="27">
        <f>Итоговый!D284</f>
        <v>0</v>
      </c>
      <c r="E284" s="28">
        <f>Итоговый!E284</f>
        <v>0</v>
      </c>
      <c r="F284" s="27">
        <f>Итоговый!F284</f>
        <v>0</v>
      </c>
      <c r="G284" s="28" t="str">
        <f>Итоговый!G284</f>
        <v xml:space="preserve"> </v>
      </c>
      <c r="H284" s="27">
        <f>Итоговый!H284</f>
        <v>0</v>
      </c>
      <c r="I284" s="28" t="str">
        <f>Итоговый!I284</f>
        <v xml:space="preserve"> </v>
      </c>
      <c r="J284" s="28" t="str">
        <f>Итоговый!J284</f>
        <v xml:space="preserve"> </v>
      </c>
      <c r="K284" s="28" t="str">
        <f>Итоговый!K284</f>
        <v xml:space="preserve"> </v>
      </c>
      <c r="L284" s="28">
        <f>Итоговый!L284</f>
        <v>0</v>
      </c>
      <c r="M284" s="27">
        <f>Списки!E277</f>
        <v>0</v>
      </c>
      <c r="N284" s="29">
        <f>Списки!D277</f>
        <v>0</v>
      </c>
      <c r="O284" s="30">
        <f>Списки!C277</f>
        <v>0</v>
      </c>
    </row>
    <row r="285" spans="2:15" ht="14.5" x14ac:dyDescent="0.35">
      <c r="B285" s="26">
        <v>277</v>
      </c>
      <c r="C285" s="72">
        <f>Списки!F278</f>
        <v>0</v>
      </c>
      <c r="D285" s="27">
        <f>Итоговый!D285</f>
        <v>0</v>
      </c>
      <c r="E285" s="28">
        <f>Итоговый!E285</f>
        <v>0</v>
      </c>
      <c r="F285" s="27">
        <f>Итоговый!F285</f>
        <v>0</v>
      </c>
      <c r="G285" s="28" t="str">
        <f>Итоговый!G285</f>
        <v xml:space="preserve"> </v>
      </c>
      <c r="H285" s="27">
        <f>Итоговый!H285</f>
        <v>0</v>
      </c>
      <c r="I285" s="28" t="str">
        <f>Итоговый!I285</f>
        <v xml:space="preserve"> </v>
      </c>
      <c r="J285" s="28" t="str">
        <f>Итоговый!J285</f>
        <v xml:space="preserve"> </v>
      </c>
      <c r="K285" s="28" t="str">
        <f>Итоговый!K285</f>
        <v xml:space="preserve"> </v>
      </c>
      <c r="L285" s="28">
        <f>Итоговый!L285</f>
        <v>0</v>
      </c>
      <c r="M285" s="27">
        <f>Списки!E278</f>
        <v>0</v>
      </c>
      <c r="N285" s="29">
        <f>Списки!D278</f>
        <v>0</v>
      </c>
      <c r="O285" s="30">
        <f>Списки!C278</f>
        <v>0</v>
      </c>
    </row>
    <row r="286" spans="2:15" ht="14.5" x14ac:dyDescent="0.35">
      <c r="B286" s="26">
        <v>278</v>
      </c>
      <c r="C286" s="72">
        <f>Списки!F279</f>
        <v>0</v>
      </c>
      <c r="D286" s="27">
        <f>Итоговый!D286</f>
        <v>0</v>
      </c>
      <c r="E286" s="28">
        <f>Итоговый!E286</f>
        <v>0</v>
      </c>
      <c r="F286" s="27">
        <f>Итоговый!F286</f>
        <v>0</v>
      </c>
      <c r="G286" s="28" t="str">
        <f>Итоговый!G286</f>
        <v xml:space="preserve"> </v>
      </c>
      <c r="H286" s="27">
        <f>Итоговый!H286</f>
        <v>0</v>
      </c>
      <c r="I286" s="28" t="str">
        <f>Итоговый!I286</f>
        <v xml:space="preserve"> </v>
      </c>
      <c r="J286" s="28" t="str">
        <f>Итоговый!J286</f>
        <v xml:space="preserve"> </v>
      </c>
      <c r="K286" s="28" t="str">
        <f>Итоговый!K286</f>
        <v xml:space="preserve"> </v>
      </c>
      <c r="L286" s="28">
        <f>Итоговый!L286</f>
        <v>0</v>
      </c>
      <c r="M286" s="27">
        <f>Списки!E279</f>
        <v>0</v>
      </c>
      <c r="N286" s="29">
        <f>Списки!D279</f>
        <v>0</v>
      </c>
      <c r="O286" s="30">
        <f>Списки!C279</f>
        <v>0</v>
      </c>
    </row>
    <row r="287" spans="2:15" ht="14.5" x14ac:dyDescent="0.35">
      <c r="B287" s="26">
        <v>279</v>
      </c>
      <c r="C287" s="72">
        <f>Списки!F280</f>
        <v>0</v>
      </c>
      <c r="D287" s="27">
        <f>Итоговый!D287</f>
        <v>0</v>
      </c>
      <c r="E287" s="28">
        <f>Итоговый!E287</f>
        <v>0</v>
      </c>
      <c r="F287" s="27">
        <f>Итоговый!F287</f>
        <v>0</v>
      </c>
      <c r="G287" s="28" t="str">
        <f>Итоговый!G287</f>
        <v xml:space="preserve"> </v>
      </c>
      <c r="H287" s="27">
        <f>Итоговый!H287</f>
        <v>0</v>
      </c>
      <c r="I287" s="28" t="str">
        <f>Итоговый!I287</f>
        <v xml:space="preserve"> </v>
      </c>
      <c r="J287" s="28" t="str">
        <f>Итоговый!J287</f>
        <v xml:space="preserve"> </v>
      </c>
      <c r="K287" s="28" t="str">
        <f>Итоговый!K287</f>
        <v xml:space="preserve"> </v>
      </c>
      <c r="L287" s="28">
        <f>Итоговый!L287</f>
        <v>0</v>
      </c>
      <c r="M287" s="27">
        <f>Списки!E280</f>
        <v>0</v>
      </c>
      <c r="N287" s="29">
        <f>Списки!D280</f>
        <v>0</v>
      </c>
      <c r="O287" s="30">
        <f>Списки!C280</f>
        <v>0</v>
      </c>
    </row>
    <row r="288" spans="2:15" ht="14.5" x14ac:dyDescent="0.35">
      <c r="B288" s="26">
        <v>280</v>
      </c>
      <c r="C288" s="72">
        <f>Списки!F281</f>
        <v>0</v>
      </c>
      <c r="D288" s="27">
        <f>Итоговый!D288</f>
        <v>0</v>
      </c>
      <c r="E288" s="28">
        <f>Итоговый!E288</f>
        <v>0</v>
      </c>
      <c r="F288" s="27">
        <f>Итоговый!F288</f>
        <v>0</v>
      </c>
      <c r="G288" s="28" t="str">
        <f>Итоговый!G288</f>
        <v xml:space="preserve"> </v>
      </c>
      <c r="H288" s="27">
        <f>Итоговый!H288</f>
        <v>0</v>
      </c>
      <c r="I288" s="28" t="str">
        <f>Итоговый!I288</f>
        <v xml:space="preserve"> </v>
      </c>
      <c r="J288" s="28" t="str">
        <f>Итоговый!J288</f>
        <v xml:space="preserve"> </v>
      </c>
      <c r="K288" s="28" t="str">
        <f>Итоговый!K288</f>
        <v xml:space="preserve"> </v>
      </c>
      <c r="L288" s="28">
        <f>Итоговый!L288</f>
        <v>0</v>
      </c>
      <c r="M288" s="27">
        <f>Списки!E281</f>
        <v>0</v>
      </c>
      <c r="N288" s="29">
        <f>Списки!D281</f>
        <v>0</v>
      </c>
      <c r="O288" s="30">
        <f>Списки!C281</f>
        <v>0</v>
      </c>
    </row>
    <row r="289" spans="2:15" ht="14.5" x14ac:dyDescent="0.35">
      <c r="B289" s="26">
        <v>281</v>
      </c>
      <c r="C289" s="72">
        <f>Списки!F282</f>
        <v>0</v>
      </c>
      <c r="D289" s="27">
        <f>Итоговый!D289</f>
        <v>0</v>
      </c>
      <c r="E289" s="28">
        <f>Итоговый!E289</f>
        <v>0</v>
      </c>
      <c r="F289" s="27">
        <f>Итоговый!F289</f>
        <v>0</v>
      </c>
      <c r="G289" s="28" t="str">
        <f>Итоговый!G289</f>
        <v xml:space="preserve"> </v>
      </c>
      <c r="H289" s="27">
        <f>Итоговый!H289</f>
        <v>0</v>
      </c>
      <c r="I289" s="28" t="str">
        <f>Итоговый!I289</f>
        <v xml:space="preserve"> </v>
      </c>
      <c r="J289" s="28" t="str">
        <f>Итоговый!J289</f>
        <v xml:space="preserve"> </v>
      </c>
      <c r="K289" s="28" t="str">
        <f>Итоговый!K289</f>
        <v xml:space="preserve"> </v>
      </c>
      <c r="L289" s="28">
        <f>Итоговый!L289</f>
        <v>0</v>
      </c>
      <c r="M289" s="27">
        <f>Списки!E282</f>
        <v>0</v>
      </c>
      <c r="N289" s="29">
        <f>Списки!D282</f>
        <v>0</v>
      </c>
      <c r="O289" s="30">
        <f>Списки!C282</f>
        <v>0</v>
      </c>
    </row>
    <row r="290" spans="2:15" ht="14.5" x14ac:dyDescent="0.35">
      <c r="B290" s="26">
        <v>282</v>
      </c>
      <c r="C290" s="72">
        <f>Списки!F283</f>
        <v>0</v>
      </c>
      <c r="D290" s="27">
        <f>Итоговый!D290</f>
        <v>0</v>
      </c>
      <c r="E290" s="28">
        <f>Итоговый!E290</f>
        <v>0</v>
      </c>
      <c r="F290" s="27">
        <f>Итоговый!F290</f>
        <v>0</v>
      </c>
      <c r="G290" s="28" t="str">
        <f>Итоговый!G290</f>
        <v xml:space="preserve"> </v>
      </c>
      <c r="H290" s="27">
        <f>Итоговый!H290</f>
        <v>0</v>
      </c>
      <c r="I290" s="28" t="str">
        <f>Итоговый!I290</f>
        <v xml:space="preserve"> </v>
      </c>
      <c r="J290" s="28" t="str">
        <f>Итоговый!J290</f>
        <v xml:space="preserve"> </v>
      </c>
      <c r="K290" s="28" t="str">
        <f>Итоговый!K290</f>
        <v xml:space="preserve"> </v>
      </c>
      <c r="L290" s="28">
        <f>Итоговый!L290</f>
        <v>0</v>
      </c>
      <c r="M290" s="27">
        <f>Списки!E283</f>
        <v>0</v>
      </c>
      <c r="N290" s="29">
        <f>Списки!D283</f>
        <v>0</v>
      </c>
      <c r="O290" s="30">
        <f>Списки!C283</f>
        <v>0</v>
      </c>
    </row>
    <row r="291" spans="2:15" ht="14.5" x14ac:dyDescent="0.35">
      <c r="B291" s="26">
        <v>283</v>
      </c>
      <c r="C291" s="72">
        <f>Списки!F284</f>
        <v>0</v>
      </c>
      <c r="D291" s="27">
        <f>Итоговый!D291</f>
        <v>0</v>
      </c>
      <c r="E291" s="28">
        <f>Итоговый!E291</f>
        <v>0</v>
      </c>
      <c r="F291" s="27">
        <f>Итоговый!F291</f>
        <v>0</v>
      </c>
      <c r="G291" s="28" t="str">
        <f>Итоговый!G291</f>
        <v xml:space="preserve"> </v>
      </c>
      <c r="H291" s="27">
        <f>Итоговый!H291</f>
        <v>0</v>
      </c>
      <c r="I291" s="28" t="str">
        <f>Итоговый!I291</f>
        <v xml:space="preserve"> </v>
      </c>
      <c r="J291" s="28" t="str">
        <f>Итоговый!J291</f>
        <v xml:space="preserve"> </v>
      </c>
      <c r="K291" s="28" t="str">
        <f>Итоговый!K291</f>
        <v xml:space="preserve"> </v>
      </c>
      <c r="L291" s="28">
        <f>Итоговый!L291</f>
        <v>0</v>
      </c>
      <c r="M291" s="27">
        <f>Списки!E284</f>
        <v>0</v>
      </c>
      <c r="N291" s="29">
        <f>Списки!D284</f>
        <v>0</v>
      </c>
      <c r="O291" s="30">
        <f>Списки!C284</f>
        <v>0</v>
      </c>
    </row>
    <row r="292" spans="2:15" ht="14.5" x14ac:dyDescent="0.35">
      <c r="B292" s="26">
        <v>284</v>
      </c>
      <c r="C292" s="72">
        <f>Списки!F285</f>
        <v>0</v>
      </c>
      <c r="D292" s="27">
        <f>Итоговый!D292</f>
        <v>0</v>
      </c>
      <c r="E292" s="28">
        <f>Итоговый!E292</f>
        <v>0</v>
      </c>
      <c r="F292" s="27">
        <f>Итоговый!F292</f>
        <v>0</v>
      </c>
      <c r="G292" s="28" t="str">
        <f>Итоговый!G292</f>
        <v xml:space="preserve"> </v>
      </c>
      <c r="H292" s="27">
        <f>Итоговый!H292</f>
        <v>0</v>
      </c>
      <c r="I292" s="28" t="str">
        <f>Итоговый!I292</f>
        <v xml:space="preserve"> </v>
      </c>
      <c r="J292" s="28" t="str">
        <f>Итоговый!J292</f>
        <v xml:space="preserve"> </v>
      </c>
      <c r="K292" s="28" t="str">
        <f>Итоговый!K292</f>
        <v xml:space="preserve"> </v>
      </c>
      <c r="L292" s="28">
        <f>Итоговый!L292</f>
        <v>0</v>
      </c>
      <c r="M292" s="27">
        <f>Списки!E285</f>
        <v>0</v>
      </c>
      <c r="N292" s="29">
        <f>Списки!D285</f>
        <v>0</v>
      </c>
      <c r="O292" s="30">
        <f>Списки!C285</f>
        <v>0</v>
      </c>
    </row>
    <row r="293" spans="2:15" ht="14.5" x14ac:dyDescent="0.35">
      <c r="B293" s="26">
        <v>285</v>
      </c>
      <c r="C293" s="72">
        <f>Списки!F286</f>
        <v>0</v>
      </c>
      <c r="D293" s="27">
        <f>Итоговый!D293</f>
        <v>0</v>
      </c>
      <c r="E293" s="28">
        <f>Итоговый!E293</f>
        <v>0</v>
      </c>
      <c r="F293" s="27">
        <f>Итоговый!F293</f>
        <v>0</v>
      </c>
      <c r="G293" s="28" t="str">
        <f>Итоговый!G293</f>
        <v xml:space="preserve"> </v>
      </c>
      <c r="H293" s="27">
        <f>Итоговый!H293</f>
        <v>0</v>
      </c>
      <c r="I293" s="28" t="str">
        <f>Итоговый!I293</f>
        <v xml:space="preserve"> </v>
      </c>
      <c r="J293" s="28" t="str">
        <f>Итоговый!J293</f>
        <v xml:space="preserve"> </v>
      </c>
      <c r="K293" s="28" t="str">
        <f>Итоговый!K293</f>
        <v xml:space="preserve"> </v>
      </c>
      <c r="L293" s="28">
        <f>Итоговый!L293</f>
        <v>0</v>
      </c>
      <c r="M293" s="27">
        <f>Списки!E286</f>
        <v>0</v>
      </c>
      <c r="N293" s="29">
        <f>Списки!D286</f>
        <v>0</v>
      </c>
      <c r="O293" s="30">
        <f>Списки!C286</f>
        <v>0</v>
      </c>
    </row>
    <row r="294" spans="2:15" ht="14.5" x14ac:dyDescent="0.35">
      <c r="B294" s="26">
        <v>286</v>
      </c>
      <c r="C294" s="72">
        <f>Списки!F287</f>
        <v>0</v>
      </c>
      <c r="D294" s="27">
        <f>Итоговый!D294</f>
        <v>0</v>
      </c>
      <c r="E294" s="28">
        <f>Итоговый!E294</f>
        <v>0</v>
      </c>
      <c r="F294" s="27">
        <f>Итоговый!F294</f>
        <v>0</v>
      </c>
      <c r="G294" s="28" t="str">
        <f>Итоговый!G294</f>
        <v xml:space="preserve"> </v>
      </c>
      <c r="H294" s="27">
        <f>Итоговый!H294</f>
        <v>0</v>
      </c>
      <c r="I294" s="28" t="str">
        <f>Итоговый!I294</f>
        <v xml:space="preserve"> </v>
      </c>
      <c r="J294" s="28" t="str">
        <f>Итоговый!J294</f>
        <v xml:space="preserve"> </v>
      </c>
      <c r="K294" s="28" t="str">
        <f>Итоговый!K294</f>
        <v xml:space="preserve"> </v>
      </c>
      <c r="L294" s="28">
        <f>Итоговый!L294</f>
        <v>0</v>
      </c>
      <c r="M294" s="27">
        <f>Списки!E287</f>
        <v>0</v>
      </c>
      <c r="N294" s="29">
        <f>Списки!D287</f>
        <v>0</v>
      </c>
      <c r="O294" s="30">
        <f>Списки!C287</f>
        <v>0</v>
      </c>
    </row>
    <row r="295" spans="2:15" ht="14.5" x14ac:dyDescent="0.35">
      <c r="B295" s="26">
        <v>287</v>
      </c>
      <c r="C295" s="72">
        <f>Списки!F288</f>
        <v>0</v>
      </c>
      <c r="D295" s="27">
        <f>Итоговый!D295</f>
        <v>0</v>
      </c>
      <c r="E295" s="28">
        <f>Итоговый!E295</f>
        <v>0</v>
      </c>
      <c r="F295" s="27">
        <f>Итоговый!F295</f>
        <v>0</v>
      </c>
      <c r="G295" s="28" t="str">
        <f>Итоговый!G295</f>
        <v xml:space="preserve"> </v>
      </c>
      <c r="H295" s="27">
        <f>Итоговый!H295</f>
        <v>0</v>
      </c>
      <c r="I295" s="28" t="str">
        <f>Итоговый!I295</f>
        <v xml:space="preserve"> </v>
      </c>
      <c r="J295" s="28" t="str">
        <f>Итоговый!J295</f>
        <v xml:space="preserve"> </v>
      </c>
      <c r="K295" s="28" t="str">
        <f>Итоговый!K295</f>
        <v xml:space="preserve"> </v>
      </c>
      <c r="L295" s="28">
        <f>Итоговый!L295</f>
        <v>0</v>
      </c>
      <c r="M295" s="27">
        <f>Списки!E288</f>
        <v>0</v>
      </c>
      <c r="N295" s="29">
        <f>Списки!D288</f>
        <v>0</v>
      </c>
      <c r="O295" s="30">
        <f>Списки!C288</f>
        <v>0</v>
      </c>
    </row>
    <row r="296" spans="2:15" ht="14.5" x14ac:dyDescent="0.35">
      <c r="B296" s="26">
        <v>288</v>
      </c>
      <c r="C296" s="72">
        <f>Списки!F289</f>
        <v>0</v>
      </c>
      <c r="D296" s="27">
        <f>Итоговый!D296</f>
        <v>0</v>
      </c>
      <c r="E296" s="28">
        <f>Итоговый!E296</f>
        <v>0</v>
      </c>
      <c r="F296" s="27">
        <f>Итоговый!F296</f>
        <v>0</v>
      </c>
      <c r="G296" s="28" t="str">
        <f>Итоговый!G296</f>
        <v xml:space="preserve"> </v>
      </c>
      <c r="H296" s="27">
        <f>Итоговый!H296</f>
        <v>0</v>
      </c>
      <c r="I296" s="28" t="str">
        <f>Итоговый!I296</f>
        <v xml:space="preserve"> </v>
      </c>
      <c r="J296" s="28" t="str">
        <f>Итоговый!J296</f>
        <v xml:space="preserve"> </v>
      </c>
      <c r="K296" s="28" t="str">
        <f>Итоговый!K296</f>
        <v xml:space="preserve"> </v>
      </c>
      <c r="L296" s="28">
        <f>Итоговый!L296</f>
        <v>0</v>
      </c>
      <c r="M296" s="27">
        <f>Списки!E289</f>
        <v>0</v>
      </c>
      <c r="N296" s="29">
        <f>Списки!D289</f>
        <v>0</v>
      </c>
      <c r="O296" s="30">
        <f>Списки!C289</f>
        <v>0</v>
      </c>
    </row>
    <row r="297" spans="2:15" ht="14.5" x14ac:dyDescent="0.35">
      <c r="B297" s="26">
        <v>289</v>
      </c>
      <c r="C297" s="72">
        <f>Списки!F290</f>
        <v>0</v>
      </c>
      <c r="D297" s="27">
        <f>Итоговый!D297</f>
        <v>0</v>
      </c>
      <c r="E297" s="28">
        <f>Итоговый!E297</f>
        <v>0</v>
      </c>
      <c r="F297" s="27">
        <f>Итоговый!F297</f>
        <v>0</v>
      </c>
      <c r="G297" s="28" t="str">
        <f>Итоговый!G297</f>
        <v xml:space="preserve"> </v>
      </c>
      <c r="H297" s="27">
        <f>Итоговый!H297</f>
        <v>0</v>
      </c>
      <c r="I297" s="28" t="str">
        <f>Итоговый!I297</f>
        <v xml:space="preserve"> </v>
      </c>
      <c r="J297" s="28" t="str">
        <f>Итоговый!J297</f>
        <v xml:space="preserve"> </v>
      </c>
      <c r="K297" s="28" t="str">
        <f>Итоговый!K297</f>
        <v xml:space="preserve"> </v>
      </c>
      <c r="L297" s="28">
        <f>Итоговый!L297</f>
        <v>0</v>
      </c>
      <c r="M297" s="27">
        <f>Списки!E290</f>
        <v>0</v>
      </c>
      <c r="N297" s="29">
        <f>Списки!D290</f>
        <v>0</v>
      </c>
      <c r="O297" s="30">
        <f>Списки!C290</f>
        <v>0</v>
      </c>
    </row>
    <row r="298" spans="2:15" ht="14.5" x14ac:dyDescent="0.35">
      <c r="B298" s="26">
        <v>290</v>
      </c>
      <c r="C298" s="72">
        <f>Списки!F291</f>
        <v>0</v>
      </c>
      <c r="D298" s="27">
        <f>Итоговый!D298</f>
        <v>0</v>
      </c>
      <c r="E298" s="28">
        <f>Итоговый!E298</f>
        <v>0</v>
      </c>
      <c r="F298" s="27">
        <f>Итоговый!F298</f>
        <v>0</v>
      </c>
      <c r="G298" s="28" t="str">
        <f>Итоговый!G298</f>
        <v xml:space="preserve"> </v>
      </c>
      <c r="H298" s="27">
        <f>Итоговый!H298</f>
        <v>0</v>
      </c>
      <c r="I298" s="28" t="str">
        <f>Итоговый!I298</f>
        <v xml:space="preserve"> </v>
      </c>
      <c r="J298" s="28" t="str">
        <f>Итоговый!J298</f>
        <v xml:space="preserve"> </v>
      </c>
      <c r="K298" s="28" t="str">
        <f>Итоговый!K298</f>
        <v xml:space="preserve"> </v>
      </c>
      <c r="L298" s="28">
        <f>Итоговый!L298</f>
        <v>0</v>
      </c>
      <c r="M298" s="27">
        <f>Списки!E291</f>
        <v>0</v>
      </c>
      <c r="N298" s="29">
        <f>Списки!D291</f>
        <v>0</v>
      </c>
      <c r="O298" s="30">
        <f>Списки!C291</f>
        <v>0</v>
      </c>
    </row>
    <row r="299" spans="2:15" ht="14.5" x14ac:dyDescent="0.35">
      <c r="B299" s="26">
        <v>291</v>
      </c>
      <c r="C299" s="72">
        <f>Списки!F292</f>
        <v>0</v>
      </c>
      <c r="D299" s="27">
        <f>Итоговый!D299</f>
        <v>0</v>
      </c>
      <c r="E299" s="28">
        <f>Итоговый!E299</f>
        <v>0</v>
      </c>
      <c r="F299" s="27">
        <f>Итоговый!F299</f>
        <v>0</v>
      </c>
      <c r="G299" s="28" t="str">
        <f>Итоговый!G299</f>
        <v xml:space="preserve"> </v>
      </c>
      <c r="H299" s="27">
        <f>Итоговый!H299</f>
        <v>0</v>
      </c>
      <c r="I299" s="28" t="str">
        <f>Итоговый!I299</f>
        <v xml:space="preserve"> </v>
      </c>
      <c r="J299" s="28" t="str">
        <f>Итоговый!J299</f>
        <v xml:space="preserve"> </v>
      </c>
      <c r="K299" s="28" t="str">
        <f>Итоговый!K299</f>
        <v xml:space="preserve"> </v>
      </c>
      <c r="L299" s="28">
        <f>Итоговый!L299</f>
        <v>0</v>
      </c>
      <c r="M299" s="27">
        <f>Списки!E292</f>
        <v>0</v>
      </c>
      <c r="N299" s="29">
        <f>Списки!D292</f>
        <v>0</v>
      </c>
      <c r="O299" s="30">
        <f>Списки!C292</f>
        <v>0</v>
      </c>
    </row>
    <row r="300" spans="2:15" ht="14.5" x14ac:dyDescent="0.35">
      <c r="B300" s="26">
        <v>292</v>
      </c>
      <c r="C300" s="72">
        <f>Списки!F293</f>
        <v>0</v>
      </c>
      <c r="D300" s="27">
        <f>Итоговый!D300</f>
        <v>0</v>
      </c>
      <c r="E300" s="28">
        <f>Итоговый!E300</f>
        <v>0</v>
      </c>
      <c r="F300" s="27">
        <f>Итоговый!F300</f>
        <v>0</v>
      </c>
      <c r="G300" s="28" t="str">
        <f>Итоговый!G300</f>
        <v xml:space="preserve"> </v>
      </c>
      <c r="H300" s="27">
        <f>Итоговый!H300</f>
        <v>0</v>
      </c>
      <c r="I300" s="28" t="str">
        <f>Итоговый!I300</f>
        <v xml:space="preserve"> </v>
      </c>
      <c r="J300" s="28" t="str">
        <f>Итоговый!J300</f>
        <v xml:space="preserve"> </v>
      </c>
      <c r="K300" s="28" t="str">
        <f>Итоговый!K300</f>
        <v xml:space="preserve"> </v>
      </c>
      <c r="L300" s="28">
        <f>Итоговый!L300</f>
        <v>0</v>
      </c>
      <c r="M300" s="27">
        <f>Списки!E293</f>
        <v>0</v>
      </c>
      <c r="N300" s="29">
        <f>Списки!D293</f>
        <v>0</v>
      </c>
      <c r="O300" s="30">
        <f>Списки!C293</f>
        <v>0</v>
      </c>
    </row>
    <row r="301" spans="2:15" ht="14.5" x14ac:dyDescent="0.35">
      <c r="B301" s="26">
        <v>293</v>
      </c>
      <c r="C301" s="72">
        <f>Списки!F294</f>
        <v>0</v>
      </c>
      <c r="D301" s="27">
        <f>Итоговый!D301</f>
        <v>0</v>
      </c>
      <c r="E301" s="28">
        <f>Итоговый!E301</f>
        <v>0</v>
      </c>
      <c r="F301" s="27">
        <f>Итоговый!F301</f>
        <v>0</v>
      </c>
      <c r="G301" s="28" t="str">
        <f>Итоговый!G301</f>
        <v xml:space="preserve"> </v>
      </c>
      <c r="H301" s="27">
        <f>Итоговый!H301</f>
        <v>0</v>
      </c>
      <c r="I301" s="28" t="str">
        <f>Итоговый!I301</f>
        <v xml:space="preserve"> </v>
      </c>
      <c r="J301" s="28" t="str">
        <f>Итоговый!J301</f>
        <v xml:space="preserve"> </v>
      </c>
      <c r="K301" s="28" t="str">
        <f>Итоговый!K301</f>
        <v xml:space="preserve"> </v>
      </c>
      <c r="L301" s="28">
        <f>Итоговый!L301</f>
        <v>0</v>
      </c>
      <c r="M301" s="27">
        <f>Списки!E294</f>
        <v>0</v>
      </c>
      <c r="N301" s="29">
        <f>Списки!D294</f>
        <v>0</v>
      </c>
      <c r="O301" s="30">
        <f>Списки!C294</f>
        <v>0</v>
      </c>
    </row>
    <row r="302" spans="2:15" ht="14.5" x14ac:dyDescent="0.35">
      <c r="B302" s="26">
        <v>294</v>
      </c>
      <c r="C302" s="72">
        <f>Списки!F295</f>
        <v>0</v>
      </c>
      <c r="D302" s="27">
        <f>Итоговый!D302</f>
        <v>0</v>
      </c>
      <c r="E302" s="28">
        <f>Итоговый!E302</f>
        <v>0</v>
      </c>
      <c r="F302" s="27">
        <f>Итоговый!F302</f>
        <v>0</v>
      </c>
      <c r="G302" s="28" t="str">
        <f>Итоговый!G302</f>
        <v xml:space="preserve"> </v>
      </c>
      <c r="H302" s="27">
        <f>Итоговый!H302</f>
        <v>0</v>
      </c>
      <c r="I302" s="28" t="str">
        <f>Итоговый!I302</f>
        <v xml:space="preserve"> </v>
      </c>
      <c r="J302" s="28" t="str">
        <f>Итоговый!J302</f>
        <v xml:space="preserve"> </v>
      </c>
      <c r="K302" s="28" t="str">
        <f>Итоговый!K302</f>
        <v xml:space="preserve"> </v>
      </c>
      <c r="L302" s="28">
        <f>Итоговый!L302</f>
        <v>0</v>
      </c>
      <c r="M302" s="27">
        <f>Списки!E295</f>
        <v>0</v>
      </c>
      <c r="N302" s="29">
        <f>Списки!D295</f>
        <v>0</v>
      </c>
      <c r="O302" s="30">
        <f>Списки!C295</f>
        <v>0</v>
      </c>
    </row>
    <row r="303" spans="2:15" ht="14.5" x14ac:dyDescent="0.35">
      <c r="B303" s="26">
        <v>295</v>
      </c>
      <c r="C303" s="72">
        <f>Списки!F296</f>
        <v>0</v>
      </c>
      <c r="D303" s="27">
        <f>Итоговый!D303</f>
        <v>0</v>
      </c>
      <c r="E303" s="28">
        <f>Итоговый!E303</f>
        <v>0</v>
      </c>
      <c r="F303" s="27">
        <f>Итоговый!F303</f>
        <v>0</v>
      </c>
      <c r="G303" s="28" t="str">
        <f>Итоговый!G303</f>
        <v xml:space="preserve"> </v>
      </c>
      <c r="H303" s="27">
        <f>Итоговый!H303</f>
        <v>0</v>
      </c>
      <c r="I303" s="28" t="str">
        <f>Итоговый!I303</f>
        <v xml:space="preserve"> </v>
      </c>
      <c r="J303" s="28" t="str">
        <f>Итоговый!J303</f>
        <v xml:space="preserve"> </v>
      </c>
      <c r="K303" s="28" t="str">
        <f>Итоговый!K303</f>
        <v xml:space="preserve"> </v>
      </c>
      <c r="L303" s="28">
        <f>Итоговый!L303</f>
        <v>0</v>
      </c>
      <c r="M303" s="27">
        <f>Списки!E296</f>
        <v>0</v>
      </c>
      <c r="N303" s="29">
        <f>Списки!D296</f>
        <v>0</v>
      </c>
      <c r="O303" s="30">
        <f>Списки!C296</f>
        <v>0</v>
      </c>
    </row>
    <row r="304" spans="2:15" ht="14.5" x14ac:dyDescent="0.35">
      <c r="B304" s="26">
        <v>296</v>
      </c>
      <c r="C304" s="72">
        <f>Списки!F297</f>
        <v>0</v>
      </c>
      <c r="D304" s="27">
        <f>Итоговый!D304</f>
        <v>0</v>
      </c>
      <c r="E304" s="28">
        <f>Итоговый!E304</f>
        <v>0</v>
      </c>
      <c r="F304" s="27">
        <f>Итоговый!F304</f>
        <v>0</v>
      </c>
      <c r="G304" s="28" t="str">
        <f>Итоговый!G304</f>
        <v xml:space="preserve"> </v>
      </c>
      <c r="H304" s="27">
        <f>Итоговый!H304</f>
        <v>0</v>
      </c>
      <c r="I304" s="28" t="str">
        <f>Итоговый!I304</f>
        <v xml:space="preserve"> </v>
      </c>
      <c r="J304" s="28" t="str">
        <f>Итоговый!J304</f>
        <v xml:space="preserve"> </v>
      </c>
      <c r="K304" s="28" t="str">
        <f>Итоговый!K304</f>
        <v xml:space="preserve"> </v>
      </c>
      <c r="L304" s="28">
        <f>Итоговый!L304</f>
        <v>0</v>
      </c>
      <c r="M304" s="27">
        <f>Списки!E297</f>
        <v>0</v>
      </c>
      <c r="N304" s="29">
        <f>Списки!D297</f>
        <v>0</v>
      </c>
      <c r="O304" s="30">
        <f>Списки!C297</f>
        <v>0</v>
      </c>
    </row>
    <row r="305" spans="2:15" ht="14.5" x14ac:dyDescent="0.35">
      <c r="B305" s="26">
        <v>297</v>
      </c>
      <c r="C305" s="72">
        <f>Списки!F298</f>
        <v>0</v>
      </c>
      <c r="D305" s="27">
        <f>Итоговый!D305</f>
        <v>0</v>
      </c>
      <c r="E305" s="28">
        <f>Итоговый!E305</f>
        <v>0</v>
      </c>
      <c r="F305" s="27">
        <f>Итоговый!F305</f>
        <v>0</v>
      </c>
      <c r="G305" s="28" t="str">
        <f>Итоговый!G305</f>
        <v xml:space="preserve"> </v>
      </c>
      <c r="H305" s="27">
        <f>Итоговый!H305</f>
        <v>0</v>
      </c>
      <c r="I305" s="28" t="str">
        <f>Итоговый!I305</f>
        <v xml:space="preserve"> </v>
      </c>
      <c r="J305" s="28" t="str">
        <f>Итоговый!J305</f>
        <v xml:space="preserve"> </v>
      </c>
      <c r="K305" s="28" t="str">
        <f>Итоговый!K305</f>
        <v xml:space="preserve"> </v>
      </c>
      <c r="L305" s="28">
        <f>Итоговый!L305</f>
        <v>0</v>
      </c>
      <c r="M305" s="27">
        <f>Списки!E298</f>
        <v>0</v>
      </c>
      <c r="N305" s="29">
        <f>Списки!D298</f>
        <v>0</v>
      </c>
      <c r="O305" s="30">
        <f>Списки!C298</f>
        <v>0</v>
      </c>
    </row>
    <row r="306" spans="2:15" ht="14.5" x14ac:dyDescent="0.35">
      <c r="B306" s="26">
        <v>298</v>
      </c>
      <c r="C306" s="72">
        <f>Списки!F299</f>
        <v>0</v>
      </c>
      <c r="D306" s="27">
        <f>Итоговый!D306</f>
        <v>0</v>
      </c>
      <c r="E306" s="28">
        <f>Итоговый!E306</f>
        <v>0</v>
      </c>
      <c r="F306" s="27">
        <f>Итоговый!F306</f>
        <v>0</v>
      </c>
      <c r="G306" s="28" t="str">
        <f>Итоговый!G306</f>
        <v xml:space="preserve"> </v>
      </c>
      <c r="H306" s="27">
        <f>Итоговый!H306</f>
        <v>0</v>
      </c>
      <c r="I306" s="28" t="str">
        <f>Итоговый!I306</f>
        <v xml:space="preserve"> </v>
      </c>
      <c r="J306" s="28" t="str">
        <f>Итоговый!J306</f>
        <v xml:space="preserve"> </v>
      </c>
      <c r="K306" s="28" t="str">
        <f>Итоговый!K306</f>
        <v xml:space="preserve"> </v>
      </c>
      <c r="L306" s="28">
        <f>Итоговый!L306</f>
        <v>0</v>
      </c>
      <c r="M306" s="27">
        <f>Списки!E299</f>
        <v>0</v>
      </c>
      <c r="N306" s="29">
        <f>Списки!D299</f>
        <v>0</v>
      </c>
      <c r="O306" s="30">
        <f>Списки!C299</f>
        <v>0</v>
      </c>
    </row>
    <row r="307" spans="2:15" ht="14.5" x14ac:dyDescent="0.35">
      <c r="B307" s="26">
        <v>299</v>
      </c>
      <c r="C307" s="72">
        <f>Списки!F300</f>
        <v>0</v>
      </c>
      <c r="D307" s="27">
        <f>Итоговый!D307</f>
        <v>0</v>
      </c>
      <c r="E307" s="28">
        <f>Итоговый!E307</f>
        <v>0</v>
      </c>
      <c r="F307" s="27">
        <f>Итоговый!F307</f>
        <v>0</v>
      </c>
      <c r="G307" s="28" t="str">
        <f>Итоговый!G307</f>
        <v xml:space="preserve"> </v>
      </c>
      <c r="H307" s="27">
        <f>Итоговый!H307</f>
        <v>0</v>
      </c>
      <c r="I307" s="28" t="str">
        <f>Итоговый!I307</f>
        <v xml:space="preserve"> </v>
      </c>
      <c r="J307" s="28" t="str">
        <f>Итоговый!J307</f>
        <v xml:space="preserve"> </v>
      </c>
      <c r="K307" s="28" t="str">
        <f>Итоговый!K307</f>
        <v xml:space="preserve"> </v>
      </c>
      <c r="L307" s="28">
        <f>Итоговый!L307</f>
        <v>0</v>
      </c>
      <c r="M307" s="27">
        <f>Списки!E300</f>
        <v>0</v>
      </c>
      <c r="N307" s="29">
        <f>Списки!D300</f>
        <v>0</v>
      </c>
      <c r="O307" s="30">
        <f>Списки!C300</f>
        <v>0</v>
      </c>
    </row>
    <row r="308" spans="2:15" ht="14.5" x14ac:dyDescent="0.35">
      <c r="B308" s="26">
        <v>300</v>
      </c>
      <c r="C308" s="72">
        <f>Списки!F301</f>
        <v>0</v>
      </c>
      <c r="D308" s="27">
        <f>Итоговый!D308</f>
        <v>0</v>
      </c>
      <c r="E308" s="28">
        <f>Итоговый!E308</f>
        <v>0</v>
      </c>
      <c r="F308" s="27">
        <f>Итоговый!F308</f>
        <v>0</v>
      </c>
      <c r="G308" s="28" t="str">
        <f>Итоговый!G308</f>
        <v xml:space="preserve"> </v>
      </c>
      <c r="H308" s="27">
        <f>Итоговый!H308</f>
        <v>0</v>
      </c>
      <c r="I308" s="28" t="str">
        <f>Итоговый!I308</f>
        <v xml:space="preserve"> </v>
      </c>
      <c r="J308" s="28" t="str">
        <f>Итоговый!J308</f>
        <v xml:space="preserve"> </v>
      </c>
      <c r="K308" s="28" t="str">
        <f>Итоговый!K308</f>
        <v xml:space="preserve"> </v>
      </c>
      <c r="L308" s="28">
        <f>Итоговый!L308</f>
        <v>0</v>
      </c>
      <c r="M308" s="27">
        <f>Списки!E301</f>
        <v>0</v>
      </c>
      <c r="N308" s="29">
        <f>Списки!D301</f>
        <v>0</v>
      </c>
      <c r="O308" s="30">
        <f>Списки!C301</f>
        <v>0</v>
      </c>
    </row>
    <row r="309" spans="2:15" ht="14.5" x14ac:dyDescent="0.35">
      <c r="B309" s="26">
        <v>301</v>
      </c>
      <c r="C309" s="72">
        <f>Списки!F302</f>
        <v>0</v>
      </c>
      <c r="D309" s="27">
        <f>Итоговый!D309</f>
        <v>0</v>
      </c>
      <c r="E309" s="28">
        <f>Итоговый!E309</f>
        <v>0</v>
      </c>
      <c r="F309" s="27">
        <f>Итоговый!F309</f>
        <v>0</v>
      </c>
      <c r="G309" s="28" t="str">
        <f>Итоговый!G309</f>
        <v xml:space="preserve"> </v>
      </c>
      <c r="H309" s="27">
        <f>Итоговый!H309</f>
        <v>0</v>
      </c>
      <c r="I309" s="28" t="str">
        <f>Итоговый!I309</f>
        <v xml:space="preserve"> </v>
      </c>
      <c r="J309" s="28" t="str">
        <f>Итоговый!J309</f>
        <v xml:space="preserve"> </v>
      </c>
      <c r="K309" s="28" t="str">
        <f>Итоговый!K309</f>
        <v xml:space="preserve"> </v>
      </c>
      <c r="L309" s="28">
        <f>Итоговый!L309</f>
        <v>0</v>
      </c>
      <c r="M309" s="27">
        <f>Списки!E302</f>
        <v>0</v>
      </c>
      <c r="N309" s="29">
        <f>Списки!D302</f>
        <v>0</v>
      </c>
      <c r="O309" s="30">
        <f>Списки!C302</f>
        <v>0</v>
      </c>
    </row>
    <row r="310" spans="2:15" ht="14.5" x14ac:dyDescent="0.35">
      <c r="B310" s="26">
        <v>302</v>
      </c>
      <c r="C310" s="72">
        <f>Списки!F303</f>
        <v>0</v>
      </c>
      <c r="D310" s="27">
        <f>Итоговый!D310</f>
        <v>0</v>
      </c>
      <c r="E310" s="28">
        <f>Итоговый!E310</f>
        <v>0</v>
      </c>
      <c r="F310" s="27">
        <f>Итоговый!F310</f>
        <v>0</v>
      </c>
      <c r="G310" s="28" t="str">
        <f>Итоговый!G310</f>
        <v xml:space="preserve"> </v>
      </c>
      <c r="H310" s="27">
        <f>Итоговый!H310</f>
        <v>0</v>
      </c>
      <c r="I310" s="28" t="str">
        <f>Итоговый!I310</f>
        <v xml:space="preserve"> </v>
      </c>
      <c r="J310" s="28" t="str">
        <f>Итоговый!J310</f>
        <v xml:space="preserve"> </v>
      </c>
      <c r="K310" s="28" t="str">
        <f>Итоговый!K310</f>
        <v xml:space="preserve"> </v>
      </c>
      <c r="L310" s="28">
        <f>Итоговый!L310</f>
        <v>0</v>
      </c>
      <c r="M310" s="27">
        <f>Списки!E303</f>
        <v>0</v>
      </c>
      <c r="N310" s="29">
        <f>Списки!D303</f>
        <v>0</v>
      </c>
      <c r="O310" s="30">
        <f>Списки!C303</f>
        <v>0</v>
      </c>
    </row>
    <row r="311" spans="2:15" ht="14.5" x14ac:dyDescent="0.35">
      <c r="B311" s="26">
        <v>303</v>
      </c>
      <c r="C311" s="72">
        <f>Списки!F304</f>
        <v>0</v>
      </c>
      <c r="D311" s="27">
        <f>Итоговый!D311</f>
        <v>0</v>
      </c>
      <c r="E311" s="28">
        <f>Итоговый!E311</f>
        <v>0</v>
      </c>
      <c r="F311" s="27">
        <f>Итоговый!F311</f>
        <v>0</v>
      </c>
      <c r="G311" s="28" t="str">
        <f>Итоговый!G311</f>
        <v xml:space="preserve"> </v>
      </c>
      <c r="H311" s="27">
        <f>Итоговый!H311</f>
        <v>0</v>
      </c>
      <c r="I311" s="28" t="str">
        <f>Итоговый!I311</f>
        <v xml:space="preserve"> </v>
      </c>
      <c r="J311" s="28" t="str">
        <f>Итоговый!J311</f>
        <v xml:space="preserve"> </v>
      </c>
      <c r="K311" s="28" t="str">
        <f>Итоговый!K311</f>
        <v xml:space="preserve"> </v>
      </c>
      <c r="L311" s="28">
        <f>Итоговый!L311</f>
        <v>0</v>
      </c>
      <c r="M311" s="27">
        <f>Списки!E304</f>
        <v>0</v>
      </c>
      <c r="N311" s="29">
        <f>Списки!D304</f>
        <v>0</v>
      </c>
      <c r="O311" s="30">
        <f>Списки!C304</f>
        <v>0</v>
      </c>
    </row>
    <row r="312" spans="2:15" ht="14.5" x14ac:dyDescent="0.35">
      <c r="B312" s="26">
        <v>304</v>
      </c>
      <c r="C312" s="72">
        <f>Списки!F305</f>
        <v>0</v>
      </c>
      <c r="D312" s="27">
        <f>Итоговый!D312</f>
        <v>0</v>
      </c>
      <c r="E312" s="28">
        <f>Итоговый!E312</f>
        <v>0</v>
      </c>
      <c r="F312" s="27">
        <f>Итоговый!F312</f>
        <v>0</v>
      </c>
      <c r="G312" s="28" t="str">
        <f>Итоговый!G312</f>
        <v xml:space="preserve"> </v>
      </c>
      <c r="H312" s="27">
        <f>Итоговый!H312</f>
        <v>0</v>
      </c>
      <c r="I312" s="28" t="str">
        <f>Итоговый!I312</f>
        <v xml:space="preserve"> </v>
      </c>
      <c r="J312" s="28" t="str">
        <f>Итоговый!J312</f>
        <v xml:space="preserve"> </v>
      </c>
      <c r="K312" s="28" t="str">
        <f>Итоговый!K312</f>
        <v xml:space="preserve"> </v>
      </c>
      <c r="L312" s="28">
        <f>Итоговый!L312</f>
        <v>0</v>
      </c>
      <c r="M312" s="27">
        <f>Списки!E305</f>
        <v>0</v>
      </c>
      <c r="N312" s="29">
        <f>Списки!D305</f>
        <v>0</v>
      </c>
      <c r="O312" s="30">
        <f>Списки!C305</f>
        <v>0</v>
      </c>
    </row>
    <row r="313" spans="2:15" ht="14.5" x14ac:dyDescent="0.35">
      <c r="B313" s="26">
        <v>305</v>
      </c>
      <c r="C313" s="72">
        <f>Списки!F306</f>
        <v>0</v>
      </c>
      <c r="D313" s="27">
        <f>Итоговый!D313</f>
        <v>0</v>
      </c>
      <c r="E313" s="28">
        <f>Итоговый!E313</f>
        <v>0</v>
      </c>
      <c r="F313" s="27">
        <f>Итоговый!F313</f>
        <v>0</v>
      </c>
      <c r="G313" s="28" t="str">
        <f>Итоговый!G313</f>
        <v xml:space="preserve"> </v>
      </c>
      <c r="H313" s="27">
        <f>Итоговый!H313</f>
        <v>0</v>
      </c>
      <c r="I313" s="28" t="str">
        <f>Итоговый!I313</f>
        <v xml:space="preserve"> </v>
      </c>
      <c r="J313" s="28" t="str">
        <f>Итоговый!J313</f>
        <v xml:space="preserve"> </v>
      </c>
      <c r="K313" s="28" t="str">
        <f>Итоговый!K313</f>
        <v xml:space="preserve"> </v>
      </c>
      <c r="L313" s="28">
        <f>Итоговый!L313</f>
        <v>0</v>
      </c>
      <c r="M313" s="27">
        <f>Списки!E306</f>
        <v>0</v>
      </c>
      <c r="N313" s="29">
        <f>Списки!D306</f>
        <v>0</v>
      </c>
      <c r="O313" s="30">
        <f>Списки!C306</f>
        <v>0</v>
      </c>
    </row>
    <row r="314" spans="2:15" ht="14.5" x14ac:dyDescent="0.35">
      <c r="B314" s="26">
        <v>306</v>
      </c>
      <c r="C314" s="72">
        <f>Списки!F307</f>
        <v>0</v>
      </c>
      <c r="D314" s="27">
        <f>Итоговый!D314</f>
        <v>0</v>
      </c>
      <c r="E314" s="28">
        <f>Итоговый!E314</f>
        <v>0</v>
      </c>
      <c r="F314" s="27">
        <f>Итоговый!F314</f>
        <v>0</v>
      </c>
      <c r="G314" s="28" t="str">
        <f>Итоговый!G314</f>
        <v xml:space="preserve"> </v>
      </c>
      <c r="H314" s="27">
        <f>Итоговый!H314</f>
        <v>0</v>
      </c>
      <c r="I314" s="28" t="str">
        <f>Итоговый!I314</f>
        <v xml:space="preserve"> </v>
      </c>
      <c r="J314" s="28" t="str">
        <f>Итоговый!J314</f>
        <v xml:space="preserve"> </v>
      </c>
      <c r="K314" s="28" t="str">
        <f>Итоговый!K314</f>
        <v xml:space="preserve"> </v>
      </c>
      <c r="L314" s="28">
        <f>Итоговый!L314</f>
        <v>0</v>
      </c>
      <c r="M314" s="27">
        <f>Списки!E307</f>
        <v>0</v>
      </c>
      <c r="N314" s="29">
        <f>Списки!D307</f>
        <v>0</v>
      </c>
      <c r="O314" s="30">
        <f>Списки!C307</f>
        <v>0</v>
      </c>
    </row>
    <row r="315" spans="2:15" ht="14.5" x14ac:dyDescent="0.35">
      <c r="B315" s="26">
        <v>307</v>
      </c>
      <c r="C315" s="72">
        <f>Списки!F308</f>
        <v>0</v>
      </c>
      <c r="D315" s="27">
        <f>Итоговый!D315</f>
        <v>0</v>
      </c>
      <c r="E315" s="28">
        <f>Итоговый!E315</f>
        <v>0</v>
      </c>
      <c r="F315" s="27">
        <f>Итоговый!F315</f>
        <v>0</v>
      </c>
      <c r="G315" s="28" t="str">
        <f>Итоговый!G315</f>
        <v xml:space="preserve"> </v>
      </c>
      <c r="H315" s="27">
        <f>Итоговый!H315</f>
        <v>0</v>
      </c>
      <c r="I315" s="28" t="str">
        <f>Итоговый!I315</f>
        <v xml:space="preserve"> </v>
      </c>
      <c r="J315" s="28" t="str">
        <f>Итоговый!J315</f>
        <v xml:space="preserve"> </v>
      </c>
      <c r="K315" s="28" t="str">
        <f>Итоговый!K315</f>
        <v xml:space="preserve"> </v>
      </c>
      <c r="L315" s="28">
        <f>Итоговый!L315</f>
        <v>0</v>
      </c>
      <c r="M315" s="27">
        <f>Списки!E308</f>
        <v>0</v>
      </c>
      <c r="N315" s="29">
        <f>Списки!D308</f>
        <v>0</v>
      </c>
      <c r="O315" s="30">
        <f>Списки!C308</f>
        <v>0</v>
      </c>
    </row>
    <row r="316" spans="2:15" ht="14.5" x14ac:dyDescent="0.35">
      <c r="B316" s="26">
        <v>308</v>
      </c>
      <c r="C316" s="72">
        <f>Списки!F309</f>
        <v>0</v>
      </c>
      <c r="D316" s="27">
        <f>Итоговый!D316</f>
        <v>0</v>
      </c>
      <c r="E316" s="28">
        <f>Итоговый!E316</f>
        <v>0</v>
      </c>
      <c r="F316" s="27">
        <f>Итоговый!F316</f>
        <v>0</v>
      </c>
      <c r="G316" s="28" t="str">
        <f>Итоговый!G316</f>
        <v xml:space="preserve"> </v>
      </c>
      <c r="H316" s="27">
        <f>Итоговый!H316</f>
        <v>0</v>
      </c>
      <c r="I316" s="28" t="str">
        <f>Итоговый!I316</f>
        <v xml:space="preserve"> </v>
      </c>
      <c r="J316" s="28" t="str">
        <f>Итоговый!J316</f>
        <v xml:space="preserve"> </v>
      </c>
      <c r="K316" s="28" t="str">
        <f>Итоговый!K316</f>
        <v xml:space="preserve"> </v>
      </c>
      <c r="L316" s="28">
        <f>Итоговый!L316</f>
        <v>0</v>
      </c>
      <c r="M316" s="27">
        <f>Списки!E309</f>
        <v>0</v>
      </c>
      <c r="N316" s="29">
        <f>Списки!D309</f>
        <v>0</v>
      </c>
      <c r="O316" s="30">
        <f>Списки!C309</f>
        <v>0</v>
      </c>
    </row>
    <row r="317" spans="2:15" ht="14.5" x14ac:dyDescent="0.35">
      <c r="B317" s="26">
        <v>309</v>
      </c>
      <c r="C317" s="72">
        <f>Списки!F310</f>
        <v>0</v>
      </c>
      <c r="D317" s="27">
        <f>Итоговый!D317</f>
        <v>0</v>
      </c>
      <c r="E317" s="28">
        <f>Итоговый!E317</f>
        <v>0</v>
      </c>
      <c r="F317" s="27">
        <f>Итоговый!F317</f>
        <v>0</v>
      </c>
      <c r="G317" s="28" t="str">
        <f>Итоговый!G317</f>
        <v xml:space="preserve"> </v>
      </c>
      <c r="H317" s="27">
        <f>Итоговый!H317</f>
        <v>0</v>
      </c>
      <c r="I317" s="28" t="str">
        <f>Итоговый!I317</f>
        <v xml:space="preserve"> </v>
      </c>
      <c r="J317" s="28" t="str">
        <f>Итоговый!J317</f>
        <v xml:space="preserve"> </v>
      </c>
      <c r="K317" s="28" t="str">
        <f>Итоговый!K317</f>
        <v xml:space="preserve"> </v>
      </c>
      <c r="L317" s="28">
        <f>Итоговый!L317</f>
        <v>0</v>
      </c>
      <c r="M317" s="27">
        <f>Списки!E310</f>
        <v>0</v>
      </c>
      <c r="N317" s="29">
        <f>Списки!D310</f>
        <v>0</v>
      </c>
      <c r="O317" s="30">
        <f>Списки!C310</f>
        <v>0</v>
      </c>
    </row>
    <row r="318" spans="2:15" ht="14.5" x14ac:dyDescent="0.35">
      <c r="B318" s="26">
        <v>310</v>
      </c>
      <c r="C318" s="72">
        <f>Списки!F311</f>
        <v>0</v>
      </c>
      <c r="D318" s="27">
        <f>Итоговый!D318</f>
        <v>0</v>
      </c>
      <c r="E318" s="28">
        <f>Итоговый!E318</f>
        <v>0</v>
      </c>
      <c r="F318" s="27">
        <f>Итоговый!F318</f>
        <v>0</v>
      </c>
      <c r="G318" s="28" t="str">
        <f>Итоговый!G318</f>
        <v xml:space="preserve"> </v>
      </c>
      <c r="H318" s="27">
        <f>Итоговый!H318</f>
        <v>0</v>
      </c>
      <c r="I318" s="28" t="str">
        <f>Итоговый!I318</f>
        <v xml:space="preserve"> </v>
      </c>
      <c r="J318" s="28" t="str">
        <f>Итоговый!J318</f>
        <v xml:space="preserve"> </v>
      </c>
      <c r="K318" s="28" t="str">
        <f>Итоговый!K318</f>
        <v xml:space="preserve"> </v>
      </c>
      <c r="L318" s="28">
        <f>Итоговый!L318</f>
        <v>0</v>
      </c>
      <c r="M318" s="27">
        <f>Списки!E311</f>
        <v>0</v>
      </c>
      <c r="N318" s="29">
        <f>Списки!D311</f>
        <v>0</v>
      </c>
      <c r="O318" s="30">
        <f>Списки!C311</f>
        <v>0</v>
      </c>
    </row>
    <row r="319" spans="2:15" ht="14.5" x14ac:dyDescent="0.35">
      <c r="B319" s="26">
        <v>311</v>
      </c>
      <c r="C319" s="72">
        <f>Списки!F312</f>
        <v>0</v>
      </c>
      <c r="D319" s="27">
        <f>Итоговый!D319</f>
        <v>0</v>
      </c>
      <c r="E319" s="28">
        <f>Итоговый!E319</f>
        <v>0</v>
      </c>
      <c r="F319" s="27">
        <f>Итоговый!F319</f>
        <v>0</v>
      </c>
      <c r="G319" s="28" t="str">
        <f>Итоговый!G319</f>
        <v xml:space="preserve"> </v>
      </c>
      <c r="H319" s="27">
        <f>Итоговый!H319</f>
        <v>0</v>
      </c>
      <c r="I319" s="28" t="str">
        <f>Итоговый!I319</f>
        <v xml:space="preserve"> </v>
      </c>
      <c r="J319" s="28" t="str">
        <f>Итоговый!J319</f>
        <v xml:space="preserve"> </v>
      </c>
      <c r="K319" s="28" t="str">
        <f>Итоговый!K319</f>
        <v xml:space="preserve"> </v>
      </c>
      <c r="L319" s="28">
        <f>Итоговый!L319</f>
        <v>0</v>
      </c>
      <c r="M319" s="27">
        <f>Списки!E312</f>
        <v>0</v>
      </c>
      <c r="N319" s="29">
        <f>Списки!D312</f>
        <v>0</v>
      </c>
      <c r="O319" s="30">
        <f>Списки!C312</f>
        <v>0</v>
      </c>
    </row>
    <row r="320" spans="2:15" ht="14.5" x14ac:dyDescent="0.35">
      <c r="B320" s="26">
        <v>312</v>
      </c>
      <c r="C320" s="72">
        <f>Списки!F313</f>
        <v>0</v>
      </c>
      <c r="D320" s="27">
        <f>Итоговый!D320</f>
        <v>0</v>
      </c>
      <c r="E320" s="28">
        <f>Итоговый!E320</f>
        <v>0</v>
      </c>
      <c r="F320" s="27">
        <f>Итоговый!F320</f>
        <v>0</v>
      </c>
      <c r="G320" s="28" t="str">
        <f>Итоговый!G320</f>
        <v xml:space="preserve"> </v>
      </c>
      <c r="H320" s="27">
        <f>Итоговый!H320</f>
        <v>0</v>
      </c>
      <c r="I320" s="28" t="str">
        <f>Итоговый!I320</f>
        <v xml:space="preserve"> </v>
      </c>
      <c r="J320" s="28" t="str">
        <f>Итоговый!J320</f>
        <v xml:space="preserve"> </v>
      </c>
      <c r="K320" s="28" t="str">
        <f>Итоговый!K320</f>
        <v xml:space="preserve"> </v>
      </c>
      <c r="L320" s="28">
        <f>Итоговый!L320</f>
        <v>0</v>
      </c>
      <c r="M320" s="27">
        <f>Списки!E313</f>
        <v>0</v>
      </c>
      <c r="N320" s="29">
        <f>Списки!D313</f>
        <v>0</v>
      </c>
      <c r="O320" s="30">
        <f>Списки!C313</f>
        <v>0</v>
      </c>
    </row>
    <row r="321" spans="2:15" ht="14.5" x14ac:dyDescent="0.35">
      <c r="B321" s="26">
        <v>313</v>
      </c>
      <c r="C321" s="72">
        <f>Списки!F314</f>
        <v>0</v>
      </c>
      <c r="D321" s="27">
        <f>Итоговый!D321</f>
        <v>0</v>
      </c>
      <c r="E321" s="28">
        <f>Итоговый!E321</f>
        <v>0</v>
      </c>
      <c r="F321" s="27">
        <f>Итоговый!F321</f>
        <v>0</v>
      </c>
      <c r="G321" s="28" t="str">
        <f>Итоговый!G321</f>
        <v xml:space="preserve"> </v>
      </c>
      <c r="H321" s="27">
        <f>Итоговый!H321</f>
        <v>0</v>
      </c>
      <c r="I321" s="28" t="str">
        <f>Итоговый!I321</f>
        <v xml:space="preserve"> </v>
      </c>
      <c r="J321" s="28" t="str">
        <f>Итоговый!J321</f>
        <v xml:space="preserve"> </v>
      </c>
      <c r="K321" s="28" t="str">
        <f>Итоговый!K321</f>
        <v xml:space="preserve"> </v>
      </c>
      <c r="L321" s="28">
        <f>Итоговый!L321</f>
        <v>0</v>
      </c>
      <c r="M321" s="27">
        <f>Списки!E314</f>
        <v>0</v>
      </c>
      <c r="N321" s="29">
        <f>Списки!D314</f>
        <v>0</v>
      </c>
      <c r="O321" s="30">
        <f>Списки!C314</f>
        <v>0</v>
      </c>
    </row>
    <row r="322" spans="2:15" ht="14.5" x14ac:dyDescent="0.35">
      <c r="B322" s="26">
        <v>314</v>
      </c>
      <c r="C322" s="72">
        <f>Списки!F315</f>
        <v>0</v>
      </c>
      <c r="D322" s="27">
        <f>Итоговый!D322</f>
        <v>0</v>
      </c>
      <c r="E322" s="28">
        <f>Итоговый!E322</f>
        <v>0</v>
      </c>
      <c r="F322" s="27">
        <f>Итоговый!F322</f>
        <v>0</v>
      </c>
      <c r="G322" s="28" t="str">
        <f>Итоговый!G322</f>
        <v xml:space="preserve"> </v>
      </c>
      <c r="H322" s="27">
        <f>Итоговый!H322</f>
        <v>0</v>
      </c>
      <c r="I322" s="28" t="str">
        <f>Итоговый!I322</f>
        <v xml:space="preserve"> </v>
      </c>
      <c r="J322" s="28" t="str">
        <f>Итоговый!J322</f>
        <v xml:space="preserve"> </v>
      </c>
      <c r="K322" s="28" t="str">
        <f>Итоговый!K322</f>
        <v xml:space="preserve"> </v>
      </c>
      <c r="L322" s="28">
        <f>Итоговый!L322</f>
        <v>0</v>
      </c>
      <c r="M322" s="27">
        <f>Списки!E315</f>
        <v>0</v>
      </c>
      <c r="N322" s="29">
        <f>Списки!D315</f>
        <v>0</v>
      </c>
      <c r="O322" s="30">
        <f>Списки!C315</f>
        <v>0</v>
      </c>
    </row>
    <row r="323" spans="2:15" ht="14.5" x14ac:dyDescent="0.35">
      <c r="B323" s="26">
        <v>315</v>
      </c>
      <c r="C323" s="72">
        <f>Списки!F316</f>
        <v>0</v>
      </c>
      <c r="D323" s="27">
        <f>Итоговый!D323</f>
        <v>0</v>
      </c>
      <c r="E323" s="28">
        <f>Итоговый!E323</f>
        <v>0</v>
      </c>
      <c r="F323" s="27">
        <f>Итоговый!F323</f>
        <v>0</v>
      </c>
      <c r="G323" s="28" t="str">
        <f>Итоговый!G323</f>
        <v xml:space="preserve"> </v>
      </c>
      <c r="H323" s="27">
        <f>Итоговый!H323</f>
        <v>0</v>
      </c>
      <c r="I323" s="28" t="str">
        <f>Итоговый!I323</f>
        <v xml:space="preserve"> </v>
      </c>
      <c r="J323" s="28" t="str">
        <f>Итоговый!J323</f>
        <v xml:space="preserve"> </v>
      </c>
      <c r="K323" s="28" t="str">
        <f>Итоговый!K323</f>
        <v xml:space="preserve"> </v>
      </c>
      <c r="L323" s="28">
        <f>Итоговый!L323</f>
        <v>0</v>
      </c>
      <c r="M323" s="27">
        <f>Списки!E316</f>
        <v>0</v>
      </c>
      <c r="N323" s="29">
        <f>Списки!D316</f>
        <v>0</v>
      </c>
      <c r="O323" s="30">
        <f>Списки!C316</f>
        <v>0</v>
      </c>
    </row>
    <row r="324" spans="2:15" ht="14.5" x14ac:dyDescent="0.35">
      <c r="B324" s="26">
        <v>316</v>
      </c>
      <c r="C324" s="72">
        <f>Списки!F317</f>
        <v>0</v>
      </c>
      <c r="D324" s="27">
        <f>Итоговый!D324</f>
        <v>0</v>
      </c>
      <c r="E324" s="28">
        <f>Итоговый!E324</f>
        <v>0</v>
      </c>
      <c r="F324" s="27">
        <f>Итоговый!F324</f>
        <v>0</v>
      </c>
      <c r="G324" s="28" t="str">
        <f>Итоговый!G324</f>
        <v xml:space="preserve"> </v>
      </c>
      <c r="H324" s="27">
        <f>Итоговый!H324</f>
        <v>0</v>
      </c>
      <c r="I324" s="28" t="str">
        <f>Итоговый!I324</f>
        <v xml:space="preserve"> </v>
      </c>
      <c r="J324" s="28" t="str">
        <f>Итоговый!J324</f>
        <v xml:space="preserve"> </v>
      </c>
      <c r="K324" s="28" t="str">
        <f>Итоговый!K324</f>
        <v xml:space="preserve"> </v>
      </c>
      <c r="L324" s="28">
        <f>Итоговый!L324</f>
        <v>0</v>
      </c>
      <c r="M324" s="27">
        <f>Списки!E317</f>
        <v>0</v>
      </c>
      <c r="N324" s="29">
        <f>Списки!D317</f>
        <v>0</v>
      </c>
      <c r="O324" s="30">
        <f>Списки!C317</f>
        <v>0</v>
      </c>
    </row>
    <row r="325" spans="2:15" ht="14.5" x14ac:dyDescent="0.35">
      <c r="B325" s="26">
        <v>317</v>
      </c>
      <c r="C325" s="72">
        <f>Списки!F318</f>
        <v>0</v>
      </c>
      <c r="D325" s="27">
        <f>Итоговый!D325</f>
        <v>0</v>
      </c>
      <c r="E325" s="28">
        <f>Итоговый!E325</f>
        <v>0</v>
      </c>
      <c r="F325" s="27">
        <f>Итоговый!F325</f>
        <v>0</v>
      </c>
      <c r="G325" s="28" t="str">
        <f>Итоговый!G325</f>
        <v xml:space="preserve"> </v>
      </c>
      <c r="H325" s="27">
        <f>Итоговый!H325</f>
        <v>0</v>
      </c>
      <c r="I325" s="28" t="str">
        <f>Итоговый!I325</f>
        <v xml:space="preserve"> </v>
      </c>
      <c r="J325" s="28" t="str">
        <f>Итоговый!J325</f>
        <v xml:space="preserve"> </v>
      </c>
      <c r="K325" s="28" t="str">
        <f>Итоговый!K325</f>
        <v xml:space="preserve"> </v>
      </c>
      <c r="L325" s="28">
        <f>Итоговый!L325</f>
        <v>0</v>
      </c>
      <c r="M325" s="27">
        <f>Списки!E318</f>
        <v>0</v>
      </c>
      <c r="N325" s="29">
        <f>Списки!D318</f>
        <v>0</v>
      </c>
      <c r="O325" s="30">
        <f>Списки!C318</f>
        <v>0</v>
      </c>
    </row>
    <row r="326" spans="2:15" ht="14.5" x14ac:dyDescent="0.35">
      <c r="B326" s="26">
        <v>318</v>
      </c>
      <c r="C326" s="72">
        <f>Списки!F319</f>
        <v>0</v>
      </c>
      <c r="D326" s="27">
        <f>Итоговый!D326</f>
        <v>0</v>
      </c>
      <c r="E326" s="28">
        <f>Итоговый!E326</f>
        <v>0</v>
      </c>
      <c r="F326" s="27">
        <f>Итоговый!F326</f>
        <v>0</v>
      </c>
      <c r="G326" s="28" t="str">
        <f>Итоговый!G326</f>
        <v xml:space="preserve"> </v>
      </c>
      <c r="H326" s="27">
        <f>Итоговый!H326</f>
        <v>0</v>
      </c>
      <c r="I326" s="28" t="str">
        <f>Итоговый!I326</f>
        <v xml:space="preserve"> </v>
      </c>
      <c r="J326" s="28" t="str">
        <f>Итоговый!J326</f>
        <v xml:space="preserve"> </v>
      </c>
      <c r="K326" s="28" t="str">
        <f>Итоговый!K326</f>
        <v xml:space="preserve"> </v>
      </c>
      <c r="L326" s="28">
        <f>Итоговый!L326</f>
        <v>0</v>
      </c>
      <c r="M326" s="27">
        <f>Списки!E319</f>
        <v>0</v>
      </c>
      <c r="N326" s="29">
        <f>Списки!D319</f>
        <v>0</v>
      </c>
      <c r="O326" s="30">
        <f>Списки!C319</f>
        <v>0</v>
      </c>
    </row>
    <row r="327" spans="2:15" ht="14.5" x14ac:dyDescent="0.35">
      <c r="B327" s="26">
        <v>319</v>
      </c>
      <c r="C327" s="72">
        <f>Списки!F320</f>
        <v>0</v>
      </c>
      <c r="D327" s="27">
        <f>Итоговый!D327</f>
        <v>0</v>
      </c>
      <c r="E327" s="28">
        <f>Итоговый!E327</f>
        <v>0</v>
      </c>
      <c r="F327" s="27">
        <f>Итоговый!F327</f>
        <v>0</v>
      </c>
      <c r="G327" s="28" t="str">
        <f>Итоговый!G327</f>
        <v xml:space="preserve"> </v>
      </c>
      <c r="H327" s="27">
        <f>Итоговый!H327</f>
        <v>0</v>
      </c>
      <c r="I327" s="28" t="str">
        <f>Итоговый!I327</f>
        <v xml:space="preserve"> </v>
      </c>
      <c r="J327" s="28" t="str">
        <f>Итоговый!J327</f>
        <v xml:space="preserve"> </v>
      </c>
      <c r="K327" s="28" t="str">
        <f>Итоговый!K327</f>
        <v xml:space="preserve"> </v>
      </c>
      <c r="L327" s="28">
        <f>Итоговый!L327</f>
        <v>0</v>
      </c>
      <c r="M327" s="27">
        <f>Списки!E320</f>
        <v>0</v>
      </c>
      <c r="N327" s="29">
        <f>Списки!D320</f>
        <v>0</v>
      </c>
      <c r="O327" s="30">
        <f>Списки!C320</f>
        <v>0</v>
      </c>
    </row>
    <row r="328" spans="2:15" ht="14.5" x14ac:dyDescent="0.35">
      <c r="B328" s="26">
        <v>320</v>
      </c>
      <c r="C328" s="72">
        <f>Списки!F321</f>
        <v>0</v>
      </c>
      <c r="D328" s="27">
        <f>Итоговый!D328</f>
        <v>0</v>
      </c>
      <c r="E328" s="28">
        <f>Итоговый!E328</f>
        <v>0</v>
      </c>
      <c r="F328" s="27">
        <f>Итоговый!F328</f>
        <v>0</v>
      </c>
      <c r="G328" s="28" t="str">
        <f>Итоговый!G328</f>
        <v xml:space="preserve"> </v>
      </c>
      <c r="H328" s="27">
        <f>Итоговый!H328</f>
        <v>0</v>
      </c>
      <c r="I328" s="28" t="str">
        <f>Итоговый!I328</f>
        <v xml:space="preserve"> </v>
      </c>
      <c r="J328" s="28" t="str">
        <f>Итоговый!J328</f>
        <v xml:space="preserve"> </v>
      </c>
      <c r="K328" s="28" t="str">
        <f>Итоговый!K328</f>
        <v xml:space="preserve"> </v>
      </c>
      <c r="L328" s="28">
        <f>Итоговый!L328</f>
        <v>0</v>
      </c>
      <c r="M328" s="27">
        <f>Списки!E321</f>
        <v>0</v>
      </c>
      <c r="N328" s="29">
        <f>Списки!D321</f>
        <v>0</v>
      </c>
      <c r="O328" s="30">
        <f>Списки!C321</f>
        <v>0</v>
      </c>
    </row>
    <row r="329" spans="2:15" ht="14.5" x14ac:dyDescent="0.35">
      <c r="B329" s="26">
        <v>321</v>
      </c>
      <c r="C329" s="72">
        <f>Списки!F322</f>
        <v>0</v>
      </c>
      <c r="D329" s="27">
        <f>Итоговый!D329</f>
        <v>0</v>
      </c>
      <c r="E329" s="28">
        <f>Итоговый!E329</f>
        <v>0</v>
      </c>
      <c r="F329" s="27">
        <f>Итоговый!F329</f>
        <v>0</v>
      </c>
      <c r="G329" s="28" t="str">
        <f>Итоговый!G329</f>
        <v xml:space="preserve"> </v>
      </c>
      <c r="H329" s="27">
        <f>Итоговый!H329</f>
        <v>0</v>
      </c>
      <c r="I329" s="28" t="str">
        <f>Итоговый!I329</f>
        <v xml:space="preserve"> </v>
      </c>
      <c r="J329" s="28" t="str">
        <f>Итоговый!J329</f>
        <v xml:space="preserve"> </v>
      </c>
      <c r="K329" s="28" t="str">
        <f>Итоговый!K329</f>
        <v xml:space="preserve"> </v>
      </c>
      <c r="L329" s="28">
        <f>Итоговый!L329</f>
        <v>0</v>
      </c>
      <c r="M329" s="27">
        <f>Списки!E322</f>
        <v>0</v>
      </c>
      <c r="N329" s="29">
        <f>Списки!D322</f>
        <v>0</v>
      </c>
      <c r="O329" s="30">
        <f>Списки!C322</f>
        <v>0</v>
      </c>
    </row>
    <row r="330" spans="2:15" ht="14.5" x14ac:dyDescent="0.35">
      <c r="B330" s="26">
        <v>322</v>
      </c>
      <c r="C330" s="72">
        <f>Списки!F323</f>
        <v>0</v>
      </c>
      <c r="D330" s="27">
        <f>Итоговый!D330</f>
        <v>0</v>
      </c>
      <c r="E330" s="28">
        <f>Итоговый!E330</f>
        <v>0</v>
      </c>
      <c r="F330" s="27">
        <f>Итоговый!F330</f>
        <v>0</v>
      </c>
      <c r="G330" s="28" t="str">
        <f>Итоговый!G330</f>
        <v xml:space="preserve"> </v>
      </c>
      <c r="H330" s="27">
        <f>Итоговый!H330</f>
        <v>0</v>
      </c>
      <c r="I330" s="28" t="str">
        <f>Итоговый!I330</f>
        <v xml:space="preserve"> </v>
      </c>
      <c r="J330" s="28" t="str">
        <f>Итоговый!J330</f>
        <v xml:space="preserve"> </v>
      </c>
      <c r="K330" s="28" t="str">
        <f>Итоговый!K330</f>
        <v xml:space="preserve"> </v>
      </c>
      <c r="L330" s="28">
        <f>Итоговый!L330</f>
        <v>0</v>
      </c>
      <c r="M330" s="27">
        <f>Списки!E323</f>
        <v>0</v>
      </c>
      <c r="N330" s="29">
        <f>Списки!D323</f>
        <v>0</v>
      </c>
      <c r="O330" s="30">
        <f>Списки!C323</f>
        <v>0</v>
      </c>
    </row>
    <row r="331" spans="2:15" ht="14.5" x14ac:dyDescent="0.35">
      <c r="B331" s="26">
        <v>323</v>
      </c>
      <c r="C331" s="72">
        <f>Списки!F324</f>
        <v>0</v>
      </c>
      <c r="D331" s="27">
        <f>Итоговый!D331</f>
        <v>0</v>
      </c>
      <c r="E331" s="28">
        <f>Итоговый!E331</f>
        <v>0</v>
      </c>
      <c r="F331" s="27">
        <f>Итоговый!F331</f>
        <v>0</v>
      </c>
      <c r="G331" s="28" t="str">
        <f>Итоговый!G331</f>
        <v xml:space="preserve"> </v>
      </c>
      <c r="H331" s="27">
        <f>Итоговый!H331</f>
        <v>0</v>
      </c>
      <c r="I331" s="28" t="str">
        <f>Итоговый!I331</f>
        <v xml:space="preserve"> </v>
      </c>
      <c r="J331" s="28" t="str">
        <f>Итоговый!J331</f>
        <v xml:space="preserve"> </v>
      </c>
      <c r="K331" s="28" t="str">
        <f>Итоговый!K331</f>
        <v xml:space="preserve"> </v>
      </c>
      <c r="L331" s="28">
        <f>Итоговый!L331</f>
        <v>0</v>
      </c>
      <c r="M331" s="27">
        <f>Списки!E324</f>
        <v>0</v>
      </c>
      <c r="N331" s="29">
        <f>Списки!D324</f>
        <v>0</v>
      </c>
      <c r="O331" s="30">
        <f>Списки!C324</f>
        <v>0</v>
      </c>
    </row>
    <row r="332" spans="2:15" ht="14.5" x14ac:dyDescent="0.35">
      <c r="B332" s="26">
        <v>324</v>
      </c>
      <c r="C332" s="72">
        <f>Списки!F325</f>
        <v>0</v>
      </c>
      <c r="D332" s="27">
        <f>Итоговый!D332</f>
        <v>0</v>
      </c>
      <c r="E332" s="28">
        <f>Итоговый!E332</f>
        <v>0</v>
      </c>
      <c r="F332" s="27">
        <f>Итоговый!F332</f>
        <v>0</v>
      </c>
      <c r="G332" s="28" t="str">
        <f>Итоговый!G332</f>
        <v xml:space="preserve"> </v>
      </c>
      <c r="H332" s="27">
        <f>Итоговый!H332</f>
        <v>0</v>
      </c>
      <c r="I332" s="28" t="str">
        <f>Итоговый!I332</f>
        <v xml:space="preserve"> </v>
      </c>
      <c r="J332" s="28" t="str">
        <f>Итоговый!J332</f>
        <v xml:space="preserve"> </v>
      </c>
      <c r="K332" s="28" t="str">
        <f>Итоговый!K332</f>
        <v xml:space="preserve"> </v>
      </c>
      <c r="L332" s="28">
        <f>Итоговый!L332</f>
        <v>0</v>
      </c>
      <c r="M332" s="27">
        <f>Списки!E325</f>
        <v>0</v>
      </c>
      <c r="N332" s="29">
        <f>Списки!D325</f>
        <v>0</v>
      </c>
      <c r="O332" s="30">
        <f>Списки!C325</f>
        <v>0</v>
      </c>
    </row>
    <row r="333" spans="2:15" ht="14.5" x14ac:dyDescent="0.35">
      <c r="B333" s="26">
        <v>325</v>
      </c>
      <c r="C333" s="72">
        <f>Списки!F326</f>
        <v>0</v>
      </c>
      <c r="D333" s="27">
        <f>Итоговый!D333</f>
        <v>0</v>
      </c>
      <c r="E333" s="28">
        <f>Итоговый!E333</f>
        <v>0</v>
      </c>
      <c r="F333" s="27">
        <f>Итоговый!F333</f>
        <v>0</v>
      </c>
      <c r="G333" s="28" t="str">
        <f>Итоговый!G333</f>
        <v xml:space="preserve"> </v>
      </c>
      <c r="H333" s="27">
        <f>Итоговый!H333</f>
        <v>0</v>
      </c>
      <c r="I333" s="28" t="str">
        <f>Итоговый!I333</f>
        <v xml:space="preserve"> </v>
      </c>
      <c r="J333" s="28" t="str">
        <f>Итоговый!J333</f>
        <v xml:space="preserve"> </v>
      </c>
      <c r="K333" s="28" t="str">
        <f>Итоговый!K333</f>
        <v xml:space="preserve"> </v>
      </c>
      <c r="L333" s="28">
        <f>Итоговый!L333</f>
        <v>0</v>
      </c>
      <c r="M333" s="27">
        <f>Списки!E326</f>
        <v>0</v>
      </c>
      <c r="N333" s="29">
        <f>Списки!D326</f>
        <v>0</v>
      </c>
      <c r="O333" s="30">
        <f>Списки!C326</f>
        <v>0</v>
      </c>
    </row>
    <row r="334" spans="2:15" ht="14.5" x14ac:dyDescent="0.35">
      <c r="B334" s="26">
        <v>326</v>
      </c>
      <c r="C334" s="72">
        <f>Списки!F327</f>
        <v>0</v>
      </c>
      <c r="D334" s="27">
        <f>Итоговый!D334</f>
        <v>0</v>
      </c>
      <c r="E334" s="28">
        <f>Итоговый!E334</f>
        <v>0</v>
      </c>
      <c r="F334" s="27">
        <f>Итоговый!F334</f>
        <v>0</v>
      </c>
      <c r="G334" s="28" t="str">
        <f>Итоговый!G334</f>
        <v xml:space="preserve"> </v>
      </c>
      <c r="H334" s="27">
        <f>Итоговый!H334</f>
        <v>0</v>
      </c>
      <c r="I334" s="28" t="str">
        <f>Итоговый!I334</f>
        <v xml:space="preserve"> </v>
      </c>
      <c r="J334" s="28" t="str">
        <f>Итоговый!J334</f>
        <v xml:space="preserve"> </v>
      </c>
      <c r="K334" s="28" t="str">
        <f>Итоговый!K334</f>
        <v xml:space="preserve"> </v>
      </c>
      <c r="L334" s="28">
        <f>Итоговый!L334</f>
        <v>0</v>
      </c>
      <c r="M334" s="27">
        <f>Списки!E327</f>
        <v>0</v>
      </c>
      <c r="N334" s="29">
        <f>Списки!D327</f>
        <v>0</v>
      </c>
      <c r="O334" s="30">
        <f>Списки!C327</f>
        <v>0</v>
      </c>
    </row>
    <row r="335" spans="2:15" ht="14.5" x14ac:dyDescent="0.35">
      <c r="B335" s="26">
        <v>327</v>
      </c>
      <c r="C335" s="72">
        <f>Списки!F328</f>
        <v>0</v>
      </c>
      <c r="D335" s="27">
        <f>Итоговый!D335</f>
        <v>0</v>
      </c>
      <c r="E335" s="28">
        <f>Итоговый!E335</f>
        <v>0</v>
      </c>
      <c r="F335" s="27">
        <f>Итоговый!F335</f>
        <v>0</v>
      </c>
      <c r="G335" s="28" t="str">
        <f>Итоговый!G335</f>
        <v xml:space="preserve"> </v>
      </c>
      <c r="H335" s="27">
        <f>Итоговый!H335</f>
        <v>0</v>
      </c>
      <c r="I335" s="28" t="str">
        <f>Итоговый!I335</f>
        <v xml:space="preserve"> </v>
      </c>
      <c r="J335" s="28" t="str">
        <f>Итоговый!J335</f>
        <v xml:space="preserve"> </v>
      </c>
      <c r="K335" s="28" t="str">
        <f>Итоговый!K335</f>
        <v xml:space="preserve"> </v>
      </c>
      <c r="L335" s="28">
        <f>Итоговый!L335</f>
        <v>0</v>
      </c>
      <c r="M335" s="27">
        <f>Списки!E328</f>
        <v>0</v>
      </c>
      <c r="N335" s="29">
        <f>Списки!D328</f>
        <v>0</v>
      </c>
      <c r="O335" s="30">
        <f>Списки!C328</f>
        <v>0</v>
      </c>
    </row>
    <row r="336" spans="2:15" ht="14.5" x14ac:dyDescent="0.35">
      <c r="B336" s="26">
        <v>328</v>
      </c>
      <c r="C336" s="72">
        <f>Списки!F329</f>
        <v>0</v>
      </c>
      <c r="D336" s="27">
        <f>Итоговый!D336</f>
        <v>0</v>
      </c>
      <c r="E336" s="28">
        <f>Итоговый!E336</f>
        <v>0</v>
      </c>
      <c r="F336" s="27">
        <f>Итоговый!F336</f>
        <v>0</v>
      </c>
      <c r="G336" s="28" t="str">
        <f>Итоговый!G336</f>
        <v xml:space="preserve"> </v>
      </c>
      <c r="H336" s="27">
        <f>Итоговый!H336</f>
        <v>0</v>
      </c>
      <c r="I336" s="28" t="str">
        <f>Итоговый!I336</f>
        <v xml:space="preserve"> </v>
      </c>
      <c r="J336" s="28" t="str">
        <f>Итоговый!J336</f>
        <v xml:space="preserve"> </v>
      </c>
      <c r="K336" s="28" t="str">
        <f>Итоговый!K336</f>
        <v xml:space="preserve"> </v>
      </c>
      <c r="L336" s="28">
        <f>Итоговый!L336</f>
        <v>0</v>
      </c>
      <c r="M336" s="27">
        <f>Списки!E329</f>
        <v>0</v>
      </c>
      <c r="N336" s="29">
        <f>Списки!D329</f>
        <v>0</v>
      </c>
      <c r="O336" s="30">
        <f>Списки!C329</f>
        <v>0</v>
      </c>
    </row>
    <row r="337" spans="2:15" ht="14.5" x14ac:dyDescent="0.35">
      <c r="B337" s="26">
        <v>329</v>
      </c>
      <c r="C337" s="72">
        <f>Списки!F330</f>
        <v>0</v>
      </c>
      <c r="D337" s="27">
        <f>Итоговый!D337</f>
        <v>0</v>
      </c>
      <c r="E337" s="28">
        <f>Итоговый!E337</f>
        <v>0</v>
      </c>
      <c r="F337" s="27">
        <f>Итоговый!F337</f>
        <v>0</v>
      </c>
      <c r="G337" s="28" t="str">
        <f>Итоговый!G337</f>
        <v xml:space="preserve"> </v>
      </c>
      <c r="H337" s="27">
        <f>Итоговый!H337</f>
        <v>0</v>
      </c>
      <c r="I337" s="28" t="str">
        <f>Итоговый!I337</f>
        <v xml:space="preserve"> </v>
      </c>
      <c r="J337" s="28" t="str">
        <f>Итоговый!J337</f>
        <v xml:space="preserve"> </v>
      </c>
      <c r="K337" s="28" t="str">
        <f>Итоговый!K337</f>
        <v xml:space="preserve"> </v>
      </c>
      <c r="L337" s="28">
        <f>Итоговый!L337</f>
        <v>0</v>
      </c>
      <c r="M337" s="27">
        <f>Списки!E330</f>
        <v>0</v>
      </c>
      <c r="N337" s="29">
        <f>Списки!D330</f>
        <v>0</v>
      </c>
      <c r="O337" s="30">
        <f>Списки!C330</f>
        <v>0</v>
      </c>
    </row>
    <row r="338" spans="2:15" ht="14.5" x14ac:dyDescent="0.35">
      <c r="B338" s="26">
        <v>330</v>
      </c>
      <c r="C338" s="72">
        <f>Списки!F331</f>
        <v>0</v>
      </c>
      <c r="D338" s="27">
        <f>Итоговый!D338</f>
        <v>0</v>
      </c>
      <c r="E338" s="28">
        <f>Итоговый!E338</f>
        <v>0</v>
      </c>
      <c r="F338" s="27">
        <f>Итоговый!F338</f>
        <v>0</v>
      </c>
      <c r="G338" s="28" t="str">
        <f>Итоговый!G338</f>
        <v xml:space="preserve"> </v>
      </c>
      <c r="H338" s="27">
        <f>Итоговый!H338</f>
        <v>0</v>
      </c>
      <c r="I338" s="28" t="str">
        <f>Итоговый!I338</f>
        <v xml:space="preserve"> </v>
      </c>
      <c r="J338" s="28" t="str">
        <f>Итоговый!J338</f>
        <v xml:space="preserve"> </v>
      </c>
      <c r="K338" s="28" t="str">
        <f>Итоговый!K338</f>
        <v xml:space="preserve"> </v>
      </c>
      <c r="L338" s="28">
        <f>Итоговый!L338</f>
        <v>0</v>
      </c>
      <c r="M338" s="27">
        <f>Списки!E331</f>
        <v>0</v>
      </c>
      <c r="N338" s="29">
        <f>Списки!D331</f>
        <v>0</v>
      </c>
      <c r="O338" s="30">
        <f>Списки!C331</f>
        <v>0</v>
      </c>
    </row>
    <row r="339" spans="2:15" ht="14.5" x14ac:dyDescent="0.35">
      <c r="B339" s="26">
        <v>331</v>
      </c>
      <c r="C339" s="72">
        <f>Списки!F332</f>
        <v>0</v>
      </c>
      <c r="D339" s="27">
        <f>Итоговый!D339</f>
        <v>0</v>
      </c>
      <c r="E339" s="28">
        <f>Итоговый!E339</f>
        <v>0</v>
      </c>
      <c r="F339" s="27">
        <f>Итоговый!F339</f>
        <v>0</v>
      </c>
      <c r="G339" s="28" t="str">
        <f>Итоговый!G339</f>
        <v xml:space="preserve"> </v>
      </c>
      <c r="H339" s="27">
        <f>Итоговый!H339</f>
        <v>0</v>
      </c>
      <c r="I339" s="28" t="str">
        <f>Итоговый!I339</f>
        <v xml:space="preserve"> </v>
      </c>
      <c r="J339" s="28" t="str">
        <f>Итоговый!J339</f>
        <v xml:space="preserve"> </v>
      </c>
      <c r="K339" s="28" t="str">
        <f>Итоговый!K339</f>
        <v xml:space="preserve"> </v>
      </c>
      <c r="L339" s="28">
        <f>Итоговый!L339</f>
        <v>0</v>
      </c>
      <c r="M339" s="27">
        <f>Списки!E332</f>
        <v>0</v>
      </c>
      <c r="N339" s="29">
        <f>Списки!D332</f>
        <v>0</v>
      </c>
      <c r="O339" s="30">
        <f>Списки!C332</f>
        <v>0</v>
      </c>
    </row>
    <row r="340" spans="2:15" ht="14.5" x14ac:dyDescent="0.35">
      <c r="B340" s="26">
        <v>332</v>
      </c>
      <c r="C340" s="72">
        <f>Списки!F333</f>
        <v>0</v>
      </c>
      <c r="D340" s="27">
        <f>Итоговый!D340</f>
        <v>0</v>
      </c>
      <c r="E340" s="28">
        <f>Итоговый!E340</f>
        <v>0</v>
      </c>
      <c r="F340" s="27">
        <f>Итоговый!F340</f>
        <v>0</v>
      </c>
      <c r="G340" s="28" t="str">
        <f>Итоговый!G340</f>
        <v xml:space="preserve"> </v>
      </c>
      <c r="H340" s="27">
        <f>Итоговый!H340</f>
        <v>0</v>
      </c>
      <c r="I340" s="28" t="str">
        <f>Итоговый!I340</f>
        <v xml:space="preserve"> </v>
      </c>
      <c r="J340" s="28" t="str">
        <f>Итоговый!J340</f>
        <v xml:space="preserve"> </v>
      </c>
      <c r="K340" s="28" t="str">
        <f>Итоговый!K340</f>
        <v xml:space="preserve"> </v>
      </c>
      <c r="L340" s="28">
        <f>Итоговый!L340</f>
        <v>0</v>
      </c>
      <c r="M340" s="27">
        <f>Списки!E333</f>
        <v>0</v>
      </c>
      <c r="N340" s="29">
        <f>Списки!D333</f>
        <v>0</v>
      </c>
      <c r="O340" s="30">
        <f>Списки!C333</f>
        <v>0</v>
      </c>
    </row>
    <row r="341" spans="2:15" ht="14.5" x14ac:dyDescent="0.35">
      <c r="B341" s="26">
        <v>333</v>
      </c>
      <c r="C341" s="72">
        <f>Списки!F334</f>
        <v>0</v>
      </c>
      <c r="D341" s="27">
        <f>Итоговый!D341</f>
        <v>0</v>
      </c>
      <c r="E341" s="28">
        <f>Итоговый!E341</f>
        <v>0</v>
      </c>
      <c r="F341" s="27">
        <f>Итоговый!F341</f>
        <v>0</v>
      </c>
      <c r="G341" s="28" t="str">
        <f>Итоговый!G341</f>
        <v xml:space="preserve"> </v>
      </c>
      <c r="H341" s="27">
        <f>Итоговый!H341</f>
        <v>0</v>
      </c>
      <c r="I341" s="28" t="str">
        <f>Итоговый!I341</f>
        <v xml:space="preserve"> </v>
      </c>
      <c r="J341" s="28" t="str">
        <f>Итоговый!J341</f>
        <v xml:space="preserve"> </v>
      </c>
      <c r="K341" s="28" t="str">
        <f>Итоговый!K341</f>
        <v xml:space="preserve"> </v>
      </c>
      <c r="L341" s="28">
        <f>Итоговый!L341</f>
        <v>0</v>
      </c>
      <c r="M341" s="27">
        <f>Списки!E334</f>
        <v>0</v>
      </c>
      <c r="N341" s="29">
        <f>Списки!D334</f>
        <v>0</v>
      </c>
      <c r="O341" s="30">
        <f>Списки!C334</f>
        <v>0</v>
      </c>
    </row>
    <row r="342" spans="2:15" ht="14.5" x14ac:dyDescent="0.35">
      <c r="B342" s="26">
        <v>334</v>
      </c>
      <c r="C342" s="72">
        <f>Списки!F335</f>
        <v>0</v>
      </c>
      <c r="D342" s="27">
        <f>Итоговый!D342</f>
        <v>0</v>
      </c>
      <c r="E342" s="28">
        <f>Итоговый!E342</f>
        <v>0</v>
      </c>
      <c r="F342" s="27">
        <f>Итоговый!F342</f>
        <v>0</v>
      </c>
      <c r="G342" s="28" t="str">
        <f>Итоговый!G342</f>
        <v xml:space="preserve"> </v>
      </c>
      <c r="H342" s="27">
        <f>Итоговый!H342</f>
        <v>0</v>
      </c>
      <c r="I342" s="28" t="str">
        <f>Итоговый!I342</f>
        <v xml:space="preserve"> </v>
      </c>
      <c r="J342" s="28" t="str">
        <f>Итоговый!J342</f>
        <v xml:space="preserve"> </v>
      </c>
      <c r="K342" s="28" t="str">
        <f>Итоговый!K342</f>
        <v xml:space="preserve"> </v>
      </c>
      <c r="L342" s="28">
        <f>Итоговый!L342</f>
        <v>0</v>
      </c>
      <c r="M342" s="27">
        <f>Списки!E335</f>
        <v>0</v>
      </c>
      <c r="N342" s="29">
        <f>Списки!D335</f>
        <v>0</v>
      </c>
      <c r="O342" s="30">
        <f>Списки!C335</f>
        <v>0</v>
      </c>
    </row>
    <row r="343" spans="2:15" ht="14.5" x14ac:dyDescent="0.35">
      <c r="B343" s="26">
        <v>335</v>
      </c>
      <c r="C343" s="72">
        <f>Списки!F336</f>
        <v>0</v>
      </c>
      <c r="D343" s="27">
        <f>Итоговый!D343</f>
        <v>0</v>
      </c>
      <c r="E343" s="28">
        <f>Итоговый!E343</f>
        <v>0</v>
      </c>
      <c r="F343" s="27">
        <f>Итоговый!F343</f>
        <v>0</v>
      </c>
      <c r="G343" s="28" t="str">
        <f>Итоговый!G343</f>
        <v xml:space="preserve"> </v>
      </c>
      <c r="H343" s="27">
        <f>Итоговый!H343</f>
        <v>0</v>
      </c>
      <c r="I343" s="28" t="str">
        <f>Итоговый!I343</f>
        <v xml:space="preserve"> </v>
      </c>
      <c r="J343" s="28" t="str">
        <f>Итоговый!J343</f>
        <v xml:space="preserve"> </v>
      </c>
      <c r="K343" s="28" t="str">
        <f>Итоговый!K343</f>
        <v xml:space="preserve"> </v>
      </c>
      <c r="L343" s="28">
        <f>Итоговый!L343</f>
        <v>0</v>
      </c>
      <c r="M343" s="27">
        <f>Списки!E336</f>
        <v>0</v>
      </c>
      <c r="N343" s="29">
        <f>Списки!D336</f>
        <v>0</v>
      </c>
      <c r="O343" s="30">
        <f>Списки!C336</f>
        <v>0</v>
      </c>
    </row>
    <row r="344" spans="2:15" ht="14.5" x14ac:dyDescent="0.35">
      <c r="B344" s="26">
        <v>336</v>
      </c>
      <c r="C344" s="72">
        <f>Списки!F337</f>
        <v>0</v>
      </c>
      <c r="D344" s="27">
        <f>Итоговый!D344</f>
        <v>0</v>
      </c>
      <c r="E344" s="28">
        <f>Итоговый!E344</f>
        <v>0</v>
      </c>
      <c r="F344" s="27">
        <f>Итоговый!F344</f>
        <v>0</v>
      </c>
      <c r="G344" s="28" t="str">
        <f>Итоговый!G344</f>
        <v xml:space="preserve"> </v>
      </c>
      <c r="H344" s="27">
        <f>Итоговый!H344</f>
        <v>0</v>
      </c>
      <c r="I344" s="28" t="str">
        <f>Итоговый!I344</f>
        <v xml:space="preserve"> </v>
      </c>
      <c r="J344" s="28" t="str">
        <f>Итоговый!J344</f>
        <v xml:space="preserve"> </v>
      </c>
      <c r="K344" s="28" t="str">
        <f>Итоговый!K344</f>
        <v xml:space="preserve"> </v>
      </c>
      <c r="L344" s="28">
        <f>Итоговый!L344</f>
        <v>0</v>
      </c>
      <c r="M344" s="27">
        <f>Списки!E337</f>
        <v>0</v>
      </c>
      <c r="N344" s="29">
        <f>Списки!D337</f>
        <v>0</v>
      </c>
      <c r="O344" s="30">
        <f>Списки!C337</f>
        <v>0</v>
      </c>
    </row>
    <row r="345" spans="2:15" ht="14.5" x14ac:dyDescent="0.35">
      <c r="B345" s="26">
        <v>337</v>
      </c>
      <c r="C345" s="72">
        <f>Списки!F338</f>
        <v>0</v>
      </c>
      <c r="D345" s="27">
        <f>Итоговый!D345</f>
        <v>0</v>
      </c>
      <c r="E345" s="28">
        <f>Итоговый!E345</f>
        <v>0</v>
      </c>
      <c r="F345" s="27">
        <f>Итоговый!F345</f>
        <v>0</v>
      </c>
      <c r="G345" s="28" t="str">
        <f>Итоговый!G345</f>
        <v xml:space="preserve"> </v>
      </c>
      <c r="H345" s="27">
        <f>Итоговый!H345</f>
        <v>0</v>
      </c>
      <c r="I345" s="28" t="str">
        <f>Итоговый!I345</f>
        <v xml:space="preserve"> </v>
      </c>
      <c r="J345" s="28" t="str">
        <f>Итоговый!J345</f>
        <v xml:space="preserve"> </v>
      </c>
      <c r="K345" s="28" t="str">
        <f>Итоговый!K345</f>
        <v xml:space="preserve"> </v>
      </c>
      <c r="L345" s="28">
        <f>Итоговый!L345</f>
        <v>0</v>
      </c>
      <c r="M345" s="27">
        <f>Списки!E338</f>
        <v>0</v>
      </c>
      <c r="N345" s="29">
        <f>Списки!D338</f>
        <v>0</v>
      </c>
      <c r="O345" s="30">
        <f>Списки!C338</f>
        <v>0</v>
      </c>
    </row>
    <row r="346" spans="2:15" ht="14.5" x14ac:dyDescent="0.35">
      <c r="B346" s="26">
        <v>338</v>
      </c>
      <c r="C346" s="72">
        <f>Списки!F339</f>
        <v>0</v>
      </c>
      <c r="D346" s="27">
        <f>Итоговый!D346</f>
        <v>0</v>
      </c>
      <c r="E346" s="28">
        <f>Итоговый!E346</f>
        <v>0</v>
      </c>
      <c r="F346" s="27">
        <f>Итоговый!F346</f>
        <v>0</v>
      </c>
      <c r="G346" s="28" t="str">
        <f>Итоговый!G346</f>
        <v xml:space="preserve"> </v>
      </c>
      <c r="H346" s="27">
        <f>Итоговый!H346</f>
        <v>0</v>
      </c>
      <c r="I346" s="28" t="str">
        <f>Итоговый!I346</f>
        <v xml:space="preserve"> </v>
      </c>
      <c r="J346" s="28" t="str">
        <f>Итоговый!J346</f>
        <v xml:space="preserve"> </v>
      </c>
      <c r="K346" s="28" t="str">
        <f>Итоговый!K346</f>
        <v xml:space="preserve"> </v>
      </c>
      <c r="L346" s="28">
        <f>Итоговый!L346</f>
        <v>0</v>
      </c>
      <c r="M346" s="27">
        <f>Списки!E339</f>
        <v>0</v>
      </c>
      <c r="N346" s="29">
        <f>Списки!D339</f>
        <v>0</v>
      </c>
      <c r="O346" s="30">
        <f>Списки!C339</f>
        <v>0</v>
      </c>
    </row>
    <row r="347" spans="2:15" ht="14.5" x14ac:dyDescent="0.35">
      <c r="B347" s="26">
        <v>339</v>
      </c>
      <c r="C347" s="72">
        <f>Списки!F340</f>
        <v>0</v>
      </c>
      <c r="D347" s="27">
        <f>Итоговый!D347</f>
        <v>0</v>
      </c>
      <c r="E347" s="28">
        <f>Итоговый!E347</f>
        <v>0</v>
      </c>
      <c r="F347" s="27">
        <f>Итоговый!F347</f>
        <v>0</v>
      </c>
      <c r="G347" s="28" t="str">
        <f>Итоговый!G347</f>
        <v xml:space="preserve"> </v>
      </c>
      <c r="H347" s="27">
        <f>Итоговый!H347</f>
        <v>0</v>
      </c>
      <c r="I347" s="28" t="str">
        <f>Итоговый!I347</f>
        <v xml:space="preserve"> </v>
      </c>
      <c r="J347" s="28" t="str">
        <f>Итоговый!J347</f>
        <v xml:space="preserve"> </v>
      </c>
      <c r="K347" s="28" t="str">
        <f>Итоговый!K347</f>
        <v xml:space="preserve"> </v>
      </c>
      <c r="L347" s="28">
        <f>Итоговый!L347</f>
        <v>0</v>
      </c>
      <c r="M347" s="27">
        <f>Списки!E340</f>
        <v>0</v>
      </c>
      <c r="N347" s="29">
        <f>Списки!D340</f>
        <v>0</v>
      </c>
      <c r="O347" s="30">
        <f>Списки!C340</f>
        <v>0</v>
      </c>
    </row>
    <row r="348" spans="2:15" ht="14.5" x14ac:dyDescent="0.35">
      <c r="B348" s="26">
        <v>340</v>
      </c>
      <c r="C348" s="72">
        <f>Списки!F341</f>
        <v>0</v>
      </c>
      <c r="D348" s="27">
        <f>Итоговый!D348</f>
        <v>0</v>
      </c>
      <c r="E348" s="28">
        <f>Итоговый!E348</f>
        <v>0</v>
      </c>
      <c r="F348" s="27">
        <f>Итоговый!F348</f>
        <v>0</v>
      </c>
      <c r="G348" s="28" t="str">
        <f>Итоговый!G348</f>
        <v xml:space="preserve"> </v>
      </c>
      <c r="H348" s="27">
        <f>Итоговый!H348</f>
        <v>0</v>
      </c>
      <c r="I348" s="28" t="str">
        <f>Итоговый!I348</f>
        <v xml:space="preserve"> </v>
      </c>
      <c r="J348" s="28" t="str">
        <f>Итоговый!J348</f>
        <v xml:space="preserve"> </v>
      </c>
      <c r="K348" s="28" t="str">
        <f>Итоговый!K348</f>
        <v xml:space="preserve"> </v>
      </c>
      <c r="L348" s="28">
        <f>Итоговый!L348</f>
        <v>0</v>
      </c>
      <c r="M348" s="27">
        <f>Списки!E341</f>
        <v>0</v>
      </c>
      <c r="N348" s="29">
        <f>Списки!D341</f>
        <v>0</v>
      </c>
      <c r="O348" s="30">
        <f>Списки!C341</f>
        <v>0</v>
      </c>
    </row>
    <row r="349" spans="2:15" ht="14.5" x14ac:dyDescent="0.35">
      <c r="B349" s="26">
        <v>341</v>
      </c>
      <c r="C349" s="72">
        <f>Списки!F342</f>
        <v>0</v>
      </c>
      <c r="D349" s="27">
        <f>Итоговый!D349</f>
        <v>0</v>
      </c>
      <c r="E349" s="28">
        <f>Итоговый!E349</f>
        <v>0</v>
      </c>
      <c r="F349" s="27">
        <f>Итоговый!F349</f>
        <v>0</v>
      </c>
      <c r="G349" s="28" t="str">
        <f>Итоговый!G349</f>
        <v xml:space="preserve"> </v>
      </c>
      <c r="H349" s="27">
        <f>Итоговый!H349</f>
        <v>0</v>
      </c>
      <c r="I349" s="28" t="str">
        <f>Итоговый!I349</f>
        <v xml:space="preserve"> </v>
      </c>
      <c r="J349" s="28" t="str">
        <f>Итоговый!J349</f>
        <v xml:space="preserve"> </v>
      </c>
      <c r="K349" s="28" t="str">
        <f>Итоговый!K349</f>
        <v xml:space="preserve"> </v>
      </c>
      <c r="L349" s="28">
        <f>Итоговый!L349</f>
        <v>0</v>
      </c>
      <c r="M349" s="27">
        <f>Списки!E342</f>
        <v>0</v>
      </c>
      <c r="N349" s="29">
        <f>Списки!D342</f>
        <v>0</v>
      </c>
      <c r="O349" s="30">
        <f>Списки!C342</f>
        <v>0</v>
      </c>
    </row>
    <row r="350" spans="2:15" ht="14.5" x14ac:dyDescent="0.35">
      <c r="B350" s="26">
        <v>342</v>
      </c>
      <c r="C350" s="72">
        <f>Списки!F343</f>
        <v>0</v>
      </c>
      <c r="D350" s="27">
        <f>Итоговый!D350</f>
        <v>0</v>
      </c>
      <c r="E350" s="28">
        <f>Итоговый!E350</f>
        <v>0</v>
      </c>
      <c r="F350" s="27">
        <f>Итоговый!F350</f>
        <v>0</v>
      </c>
      <c r="G350" s="28" t="str">
        <f>Итоговый!G350</f>
        <v xml:space="preserve"> </v>
      </c>
      <c r="H350" s="27">
        <f>Итоговый!H350</f>
        <v>0</v>
      </c>
      <c r="I350" s="28" t="str">
        <f>Итоговый!I350</f>
        <v xml:space="preserve"> </v>
      </c>
      <c r="J350" s="28" t="str">
        <f>Итоговый!J350</f>
        <v xml:space="preserve"> </v>
      </c>
      <c r="K350" s="28" t="str">
        <f>Итоговый!K350</f>
        <v xml:space="preserve"> </v>
      </c>
      <c r="L350" s="28">
        <f>Итоговый!L350</f>
        <v>0</v>
      </c>
      <c r="M350" s="27">
        <f>Списки!E343</f>
        <v>0</v>
      </c>
      <c r="N350" s="29">
        <f>Списки!D343</f>
        <v>0</v>
      </c>
      <c r="O350" s="30">
        <f>Списки!C343</f>
        <v>0</v>
      </c>
    </row>
    <row r="351" spans="2:15" ht="14.5" x14ac:dyDescent="0.35">
      <c r="B351" s="26">
        <v>343</v>
      </c>
      <c r="C351" s="72">
        <f>Списки!F344</f>
        <v>0</v>
      </c>
      <c r="D351" s="27">
        <f>Итоговый!D351</f>
        <v>0</v>
      </c>
      <c r="E351" s="28">
        <f>Итоговый!E351</f>
        <v>0</v>
      </c>
      <c r="F351" s="27">
        <f>Итоговый!F351</f>
        <v>0</v>
      </c>
      <c r="G351" s="28" t="str">
        <f>Итоговый!G351</f>
        <v xml:space="preserve"> </v>
      </c>
      <c r="H351" s="27">
        <f>Итоговый!H351</f>
        <v>0</v>
      </c>
      <c r="I351" s="28" t="str">
        <f>Итоговый!I351</f>
        <v xml:space="preserve"> </v>
      </c>
      <c r="J351" s="28" t="str">
        <f>Итоговый!J351</f>
        <v xml:space="preserve"> </v>
      </c>
      <c r="K351" s="28" t="str">
        <f>Итоговый!K351</f>
        <v xml:space="preserve"> </v>
      </c>
      <c r="L351" s="28">
        <f>Итоговый!L351</f>
        <v>0</v>
      </c>
      <c r="M351" s="27">
        <f>Списки!E344</f>
        <v>0</v>
      </c>
      <c r="N351" s="29">
        <f>Списки!D344</f>
        <v>0</v>
      </c>
      <c r="O351" s="30">
        <f>Списки!C344</f>
        <v>0</v>
      </c>
    </row>
    <row r="352" spans="2:15" ht="14.5" x14ac:dyDescent="0.35">
      <c r="B352" s="26">
        <v>344</v>
      </c>
      <c r="C352" s="72">
        <f>Списки!F345</f>
        <v>0</v>
      </c>
      <c r="D352" s="27">
        <f>Итоговый!D352</f>
        <v>0</v>
      </c>
      <c r="E352" s="28">
        <f>Итоговый!E352</f>
        <v>0</v>
      </c>
      <c r="F352" s="27">
        <f>Итоговый!F352</f>
        <v>0</v>
      </c>
      <c r="G352" s="28" t="str">
        <f>Итоговый!G352</f>
        <v xml:space="preserve"> </v>
      </c>
      <c r="H352" s="27">
        <f>Итоговый!H352</f>
        <v>0</v>
      </c>
      <c r="I352" s="28" t="str">
        <f>Итоговый!I352</f>
        <v xml:space="preserve"> </v>
      </c>
      <c r="J352" s="28" t="str">
        <f>Итоговый!J352</f>
        <v xml:space="preserve"> </v>
      </c>
      <c r="K352" s="28" t="str">
        <f>Итоговый!K352</f>
        <v xml:space="preserve"> </v>
      </c>
      <c r="L352" s="28">
        <f>Итоговый!L352</f>
        <v>0</v>
      </c>
      <c r="M352" s="27">
        <f>Списки!E345</f>
        <v>0</v>
      </c>
      <c r="N352" s="29">
        <f>Списки!D345</f>
        <v>0</v>
      </c>
      <c r="O352" s="30">
        <f>Списки!C345</f>
        <v>0</v>
      </c>
    </row>
    <row r="353" spans="2:15" ht="14.5" x14ac:dyDescent="0.35">
      <c r="B353" s="26">
        <v>345</v>
      </c>
      <c r="C353" s="72">
        <f>Списки!F346</f>
        <v>0</v>
      </c>
      <c r="D353" s="27">
        <f>Итоговый!D353</f>
        <v>0</v>
      </c>
      <c r="E353" s="28">
        <f>Итоговый!E353</f>
        <v>0</v>
      </c>
      <c r="F353" s="27">
        <f>Итоговый!F353</f>
        <v>0</v>
      </c>
      <c r="G353" s="28" t="str">
        <f>Итоговый!G353</f>
        <v xml:space="preserve"> </v>
      </c>
      <c r="H353" s="27">
        <f>Итоговый!H353</f>
        <v>0</v>
      </c>
      <c r="I353" s="28" t="str">
        <f>Итоговый!I353</f>
        <v xml:space="preserve"> </v>
      </c>
      <c r="J353" s="28" t="str">
        <f>Итоговый!J353</f>
        <v xml:space="preserve"> </v>
      </c>
      <c r="K353" s="28" t="str">
        <f>Итоговый!K353</f>
        <v xml:space="preserve"> </v>
      </c>
      <c r="L353" s="28">
        <f>Итоговый!L353</f>
        <v>0</v>
      </c>
      <c r="M353" s="27">
        <f>Списки!E346</f>
        <v>0</v>
      </c>
      <c r="N353" s="29">
        <f>Списки!D346</f>
        <v>0</v>
      </c>
      <c r="O353" s="30">
        <f>Списки!C346</f>
        <v>0</v>
      </c>
    </row>
    <row r="354" spans="2:15" ht="14.5" x14ac:dyDescent="0.35">
      <c r="B354" s="26">
        <v>346</v>
      </c>
      <c r="C354" s="72">
        <f>Списки!F347</f>
        <v>0</v>
      </c>
      <c r="D354" s="27">
        <f>Итоговый!D354</f>
        <v>0</v>
      </c>
      <c r="E354" s="28">
        <f>Итоговый!E354</f>
        <v>0</v>
      </c>
      <c r="F354" s="27">
        <f>Итоговый!F354</f>
        <v>0</v>
      </c>
      <c r="G354" s="28" t="str">
        <f>Итоговый!G354</f>
        <v xml:space="preserve"> </v>
      </c>
      <c r="H354" s="27">
        <f>Итоговый!H354</f>
        <v>0</v>
      </c>
      <c r="I354" s="28" t="str">
        <f>Итоговый!I354</f>
        <v xml:space="preserve"> </v>
      </c>
      <c r="J354" s="28" t="str">
        <f>Итоговый!J354</f>
        <v xml:space="preserve"> </v>
      </c>
      <c r="K354" s="28" t="str">
        <f>Итоговый!K354</f>
        <v xml:space="preserve"> </v>
      </c>
      <c r="L354" s="28">
        <f>Итоговый!L354</f>
        <v>0</v>
      </c>
      <c r="M354" s="27">
        <f>Списки!E347</f>
        <v>0</v>
      </c>
      <c r="N354" s="29">
        <f>Списки!D347</f>
        <v>0</v>
      </c>
      <c r="O354" s="30">
        <f>Списки!C347</f>
        <v>0</v>
      </c>
    </row>
    <row r="355" spans="2:15" ht="14.5" x14ac:dyDescent="0.35">
      <c r="B355" s="26">
        <v>347</v>
      </c>
      <c r="C355" s="72">
        <f>Списки!F348</f>
        <v>0</v>
      </c>
      <c r="D355" s="27">
        <f>Итоговый!D355</f>
        <v>0</v>
      </c>
      <c r="E355" s="28">
        <f>Итоговый!E355</f>
        <v>0</v>
      </c>
      <c r="F355" s="27">
        <f>Итоговый!F355</f>
        <v>0</v>
      </c>
      <c r="G355" s="28" t="str">
        <f>Итоговый!G355</f>
        <v xml:space="preserve"> </v>
      </c>
      <c r="H355" s="27">
        <f>Итоговый!H355</f>
        <v>0</v>
      </c>
      <c r="I355" s="28" t="str">
        <f>Итоговый!I355</f>
        <v xml:space="preserve"> </v>
      </c>
      <c r="J355" s="28" t="str">
        <f>Итоговый!J355</f>
        <v xml:space="preserve"> </v>
      </c>
      <c r="K355" s="28" t="str">
        <f>Итоговый!K355</f>
        <v xml:space="preserve"> </v>
      </c>
      <c r="L355" s="28">
        <f>Итоговый!L355</f>
        <v>0</v>
      </c>
      <c r="M355" s="27">
        <f>Списки!E348</f>
        <v>0</v>
      </c>
      <c r="N355" s="29">
        <f>Списки!D348</f>
        <v>0</v>
      </c>
      <c r="O355" s="30">
        <f>Списки!C348</f>
        <v>0</v>
      </c>
    </row>
    <row r="356" spans="2:15" ht="14.5" x14ac:dyDescent="0.35">
      <c r="B356" s="26">
        <v>348</v>
      </c>
      <c r="C356" s="72">
        <f>Списки!F349</f>
        <v>0</v>
      </c>
      <c r="D356" s="27">
        <f>Итоговый!D356</f>
        <v>0</v>
      </c>
      <c r="E356" s="28">
        <f>Итоговый!E356</f>
        <v>0</v>
      </c>
      <c r="F356" s="27">
        <f>Итоговый!F356</f>
        <v>0</v>
      </c>
      <c r="G356" s="28" t="str">
        <f>Итоговый!G356</f>
        <v xml:space="preserve"> </v>
      </c>
      <c r="H356" s="27">
        <f>Итоговый!H356</f>
        <v>0</v>
      </c>
      <c r="I356" s="28" t="str">
        <f>Итоговый!I356</f>
        <v xml:space="preserve"> </v>
      </c>
      <c r="J356" s="28" t="str">
        <f>Итоговый!J356</f>
        <v xml:space="preserve"> </v>
      </c>
      <c r="K356" s="28" t="str">
        <f>Итоговый!K356</f>
        <v xml:space="preserve"> </v>
      </c>
      <c r="L356" s="28">
        <f>Итоговый!L356</f>
        <v>0</v>
      </c>
      <c r="M356" s="27">
        <f>Списки!E349</f>
        <v>0</v>
      </c>
      <c r="N356" s="29">
        <f>Списки!D349</f>
        <v>0</v>
      </c>
      <c r="O356" s="30">
        <f>Списки!C349</f>
        <v>0</v>
      </c>
    </row>
    <row r="357" spans="2:15" ht="14.5" x14ac:dyDescent="0.35">
      <c r="B357" s="26">
        <v>349</v>
      </c>
      <c r="C357" s="72">
        <f>Списки!F350</f>
        <v>0</v>
      </c>
      <c r="D357" s="27">
        <f>Итоговый!D357</f>
        <v>0</v>
      </c>
      <c r="E357" s="28">
        <f>Итоговый!E357</f>
        <v>0</v>
      </c>
      <c r="F357" s="27">
        <f>Итоговый!F357</f>
        <v>0</v>
      </c>
      <c r="G357" s="28" t="str">
        <f>Итоговый!G357</f>
        <v xml:space="preserve"> </v>
      </c>
      <c r="H357" s="27">
        <f>Итоговый!H357</f>
        <v>0</v>
      </c>
      <c r="I357" s="28" t="str">
        <f>Итоговый!I357</f>
        <v xml:space="preserve"> </v>
      </c>
      <c r="J357" s="28" t="str">
        <f>Итоговый!J357</f>
        <v xml:space="preserve"> </v>
      </c>
      <c r="K357" s="28" t="str">
        <f>Итоговый!K357</f>
        <v xml:space="preserve"> </v>
      </c>
      <c r="L357" s="28">
        <f>Итоговый!L357</f>
        <v>0</v>
      </c>
      <c r="M357" s="27">
        <f>Списки!E350</f>
        <v>0</v>
      </c>
      <c r="N357" s="29">
        <f>Списки!D350</f>
        <v>0</v>
      </c>
      <c r="O357" s="30">
        <f>Списки!C350</f>
        <v>0</v>
      </c>
    </row>
    <row r="358" spans="2:15" ht="14.5" x14ac:dyDescent="0.35">
      <c r="B358" s="26">
        <v>350</v>
      </c>
      <c r="C358" s="72">
        <f>Списки!F351</f>
        <v>0</v>
      </c>
      <c r="D358" s="27">
        <f>Итоговый!D358</f>
        <v>0</v>
      </c>
      <c r="E358" s="28">
        <f>Итоговый!E358</f>
        <v>0</v>
      </c>
      <c r="F358" s="27">
        <f>Итоговый!F358</f>
        <v>0</v>
      </c>
      <c r="G358" s="28" t="str">
        <f>Итоговый!G358</f>
        <v xml:space="preserve"> </v>
      </c>
      <c r="H358" s="27">
        <f>Итоговый!H358</f>
        <v>0</v>
      </c>
      <c r="I358" s="28" t="str">
        <f>Итоговый!I358</f>
        <v xml:space="preserve"> </v>
      </c>
      <c r="J358" s="28" t="str">
        <f>Итоговый!J358</f>
        <v xml:space="preserve"> </v>
      </c>
      <c r="K358" s="28" t="str">
        <f>Итоговый!K358</f>
        <v xml:space="preserve"> </v>
      </c>
      <c r="L358" s="28">
        <f>Итоговый!L358</f>
        <v>0</v>
      </c>
      <c r="M358" s="27">
        <f>Списки!E351</f>
        <v>0</v>
      </c>
      <c r="N358" s="29">
        <f>Списки!D351</f>
        <v>0</v>
      </c>
      <c r="O358" s="30">
        <f>Списки!C351</f>
        <v>0</v>
      </c>
    </row>
    <row r="360" spans="2:15" ht="24" customHeight="1" x14ac:dyDescent="0.35">
      <c r="B360" s="13" t="s">
        <v>7</v>
      </c>
    </row>
    <row r="361" spans="2:15" ht="101.25" customHeight="1" x14ac:dyDescent="0.35">
      <c r="B361" s="121" t="s">
        <v>8</v>
      </c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32" t="s">
        <v>18</v>
      </c>
      <c r="O361" s="33">
        <f ca="1">TODAY()</f>
        <v>45600</v>
      </c>
    </row>
  </sheetData>
  <protectedRanges>
    <protectedRange sqref="C9:C358" name="Диапазон1_1"/>
  </protectedRanges>
  <mergeCells count="15">
    <mergeCell ref="B361:M361"/>
    <mergeCell ref="B1:O1"/>
    <mergeCell ref="B2:O2"/>
    <mergeCell ref="D4:F4"/>
    <mergeCell ref="E5:H5"/>
    <mergeCell ref="B7:B8"/>
    <mergeCell ref="C7:C8"/>
    <mergeCell ref="D7:E7"/>
    <mergeCell ref="F7:I7"/>
    <mergeCell ref="J7:J8"/>
    <mergeCell ref="K7:K8"/>
    <mergeCell ref="L7:L8"/>
    <mergeCell ref="M7:M8"/>
    <mergeCell ref="N7:N8"/>
    <mergeCell ref="O7:O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workbookViewId="0">
      <selection activeCell="B5" sqref="B5"/>
    </sheetView>
  </sheetViews>
  <sheetFormatPr defaultRowHeight="14.5" x14ac:dyDescent="0.35"/>
  <cols>
    <col min="1" max="1" width="5.26953125" bestFit="1" customWidth="1"/>
    <col min="2" max="2" width="36.1796875" bestFit="1" customWidth="1"/>
    <col min="3" max="3" width="40.54296875" bestFit="1" customWidth="1"/>
    <col min="4" max="4" width="33.54296875" bestFit="1" customWidth="1"/>
    <col min="5" max="5" width="10.54296875" customWidth="1"/>
    <col min="6" max="6" width="11.453125" customWidth="1"/>
    <col min="257" max="257" width="5.26953125" bestFit="1" customWidth="1"/>
    <col min="258" max="258" width="36.1796875" bestFit="1" customWidth="1"/>
    <col min="259" max="259" width="40.54296875" bestFit="1" customWidth="1"/>
    <col min="260" max="260" width="33.54296875" bestFit="1" customWidth="1"/>
    <col min="261" max="261" width="6.1796875" bestFit="1" customWidth="1"/>
    <col min="513" max="513" width="5.26953125" bestFit="1" customWidth="1"/>
    <col min="514" max="514" width="36.1796875" bestFit="1" customWidth="1"/>
    <col min="515" max="515" width="40.54296875" bestFit="1" customWidth="1"/>
    <col min="516" max="516" width="33.54296875" bestFit="1" customWidth="1"/>
    <col min="517" max="517" width="6.1796875" bestFit="1" customWidth="1"/>
    <col min="769" max="769" width="5.26953125" bestFit="1" customWidth="1"/>
    <col min="770" max="770" width="36.1796875" bestFit="1" customWidth="1"/>
    <col min="771" max="771" width="40.54296875" bestFit="1" customWidth="1"/>
    <col min="772" max="772" width="33.54296875" bestFit="1" customWidth="1"/>
    <col min="773" max="773" width="6.1796875" bestFit="1" customWidth="1"/>
    <col min="1025" max="1025" width="5.26953125" bestFit="1" customWidth="1"/>
    <col min="1026" max="1026" width="36.1796875" bestFit="1" customWidth="1"/>
    <col min="1027" max="1027" width="40.54296875" bestFit="1" customWidth="1"/>
    <col min="1028" max="1028" width="33.54296875" bestFit="1" customWidth="1"/>
    <col min="1029" max="1029" width="6.1796875" bestFit="1" customWidth="1"/>
    <col min="1281" max="1281" width="5.26953125" bestFit="1" customWidth="1"/>
    <col min="1282" max="1282" width="36.1796875" bestFit="1" customWidth="1"/>
    <col min="1283" max="1283" width="40.54296875" bestFit="1" customWidth="1"/>
    <col min="1284" max="1284" width="33.54296875" bestFit="1" customWidth="1"/>
    <col min="1285" max="1285" width="6.1796875" bestFit="1" customWidth="1"/>
    <col min="1537" max="1537" width="5.26953125" bestFit="1" customWidth="1"/>
    <col min="1538" max="1538" width="36.1796875" bestFit="1" customWidth="1"/>
    <col min="1539" max="1539" width="40.54296875" bestFit="1" customWidth="1"/>
    <col min="1540" max="1540" width="33.54296875" bestFit="1" customWidth="1"/>
    <col min="1541" max="1541" width="6.1796875" bestFit="1" customWidth="1"/>
    <col min="1793" max="1793" width="5.26953125" bestFit="1" customWidth="1"/>
    <col min="1794" max="1794" width="36.1796875" bestFit="1" customWidth="1"/>
    <col min="1795" max="1795" width="40.54296875" bestFit="1" customWidth="1"/>
    <col min="1796" max="1796" width="33.54296875" bestFit="1" customWidth="1"/>
    <col min="1797" max="1797" width="6.1796875" bestFit="1" customWidth="1"/>
    <col min="2049" max="2049" width="5.26953125" bestFit="1" customWidth="1"/>
    <col min="2050" max="2050" width="36.1796875" bestFit="1" customWidth="1"/>
    <col min="2051" max="2051" width="40.54296875" bestFit="1" customWidth="1"/>
    <col min="2052" max="2052" width="33.54296875" bestFit="1" customWidth="1"/>
    <col min="2053" max="2053" width="6.1796875" bestFit="1" customWidth="1"/>
    <col min="2305" max="2305" width="5.26953125" bestFit="1" customWidth="1"/>
    <col min="2306" max="2306" width="36.1796875" bestFit="1" customWidth="1"/>
    <col min="2307" max="2307" width="40.54296875" bestFit="1" customWidth="1"/>
    <col min="2308" max="2308" width="33.54296875" bestFit="1" customWidth="1"/>
    <col min="2309" max="2309" width="6.1796875" bestFit="1" customWidth="1"/>
    <col min="2561" max="2561" width="5.26953125" bestFit="1" customWidth="1"/>
    <col min="2562" max="2562" width="36.1796875" bestFit="1" customWidth="1"/>
    <col min="2563" max="2563" width="40.54296875" bestFit="1" customWidth="1"/>
    <col min="2564" max="2564" width="33.54296875" bestFit="1" customWidth="1"/>
    <col min="2565" max="2565" width="6.1796875" bestFit="1" customWidth="1"/>
    <col min="2817" max="2817" width="5.26953125" bestFit="1" customWidth="1"/>
    <col min="2818" max="2818" width="36.1796875" bestFit="1" customWidth="1"/>
    <col min="2819" max="2819" width="40.54296875" bestFit="1" customWidth="1"/>
    <col min="2820" max="2820" width="33.54296875" bestFit="1" customWidth="1"/>
    <col min="2821" max="2821" width="6.1796875" bestFit="1" customWidth="1"/>
    <col min="3073" max="3073" width="5.26953125" bestFit="1" customWidth="1"/>
    <col min="3074" max="3074" width="36.1796875" bestFit="1" customWidth="1"/>
    <col min="3075" max="3075" width="40.54296875" bestFit="1" customWidth="1"/>
    <col min="3076" max="3076" width="33.54296875" bestFit="1" customWidth="1"/>
    <col min="3077" max="3077" width="6.1796875" bestFit="1" customWidth="1"/>
    <col min="3329" max="3329" width="5.26953125" bestFit="1" customWidth="1"/>
    <col min="3330" max="3330" width="36.1796875" bestFit="1" customWidth="1"/>
    <col min="3331" max="3331" width="40.54296875" bestFit="1" customWidth="1"/>
    <col min="3332" max="3332" width="33.54296875" bestFit="1" customWidth="1"/>
    <col min="3333" max="3333" width="6.1796875" bestFit="1" customWidth="1"/>
    <col min="3585" max="3585" width="5.26953125" bestFit="1" customWidth="1"/>
    <col min="3586" max="3586" width="36.1796875" bestFit="1" customWidth="1"/>
    <col min="3587" max="3587" width="40.54296875" bestFit="1" customWidth="1"/>
    <col min="3588" max="3588" width="33.54296875" bestFit="1" customWidth="1"/>
    <col min="3589" max="3589" width="6.1796875" bestFit="1" customWidth="1"/>
    <col min="3841" max="3841" width="5.26953125" bestFit="1" customWidth="1"/>
    <col min="3842" max="3842" width="36.1796875" bestFit="1" customWidth="1"/>
    <col min="3843" max="3843" width="40.54296875" bestFit="1" customWidth="1"/>
    <col min="3844" max="3844" width="33.54296875" bestFit="1" customWidth="1"/>
    <col min="3845" max="3845" width="6.1796875" bestFit="1" customWidth="1"/>
    <col min="4097" max="4097" width="5.26953125" bestFit="1" customWidth="1"/>
    <col min="4098" max="4098" width="36.1796875" bestFit="1" customWidth="1"/>
    <col min="4099" max="4099" width="40.54296875" bestFit="1" customWidth="1"/>
    <col min="4100" max="4100" width="33.54296875" bestFit="1" customWidth="1"/>
    <col min="4101" max="4101" width="6.1796875" bestFit="1" customWidth="1"/>
    <col min="4353" max="4353" width="5.26953125" bestFit="1" customWidth="1"/>
    <col min="4354" max="4354" width="36.1796875" bestFit="1" customWidth="1"/>
    <col min="4355" max="4355" width="40.54296875" bestFit="1" customWidth="1"/>
    <col min="4356" max="4356" width="33.54296875" bestFit="1" customWidth="1"/>
    <col min="4357" max="4357" width="6.1796875" bestFit="1" customWidth="1"/>
    <col min="4609" max="4609" width="5.26953125" bestFit="1" customWidth="1"/>
    <col min="4610" max="4610" width="36.1796875" bestFit="1" customWidth="1"/>
    <col min="4611" max="4611" width="40.54296875" bestFit="1" customWidth="1"/>
    <col min="4612" max="4612" width="33.54296875" bestFit="1" customWidth="1"/>
    <col min="4613" max="4613" width="6.1796875" bestFit="1" customWidth="1"/>
    <col min="4865" max="4865" width="5.26953125" bestFit="1" customWidth="1"/>
    <col min="4866" max="4866" width="36.1796875" bestFit="1" customWidth="1"/>
    <col min="4867" max="4867" width="40.54296875" bestFit="1" customWidth="1"/>
    <col min="4868" max="4868" width="33.54296875" bestFit="1" customWidth="1"/>
    <col min="4869" max="4869" width="6.1796875" bestFit="1" customWidth="1"/>
    <col min="5121" max="5121" width="5.26953125" bestFit="1" customWidth="1"/>
    <col min="5122" max="5122" width="36.1796875" bestFit="1" customWidth="1"/>
    <col min="5123" max="5123" width="40.54296875" bestFit="1" customWidth="1"/>
    <col min="5124" max="5124" width="33.54296875" bestFit="1" customWidth="1"/>
    <col min="5125" max="5125" width="6.1796875" bestFit="1" customWidth="1"/>
    <col min="5377" max="5377" width="5.26953125" bestFit="1" customWidth="1"/>
    <col min="5378" max="5378" width="36.1796875" bestFit="1" customWidth="1"/>
    <col min="5379" max="5379" width="40.54296875" bestFit="1" customWidth="1"/>
    <col min="5380" max="5380" width="33.54296875" bestFit="1" customWidth="1"/>
    <col min="5381" max="5381" width="6.1796875" bestFit="1" customWidth="1"/>
    <col min="5633" max="5633" width="5.26953125" bestFit="1" customWidth="1"/>
    <col min="5634" max="5634" width="36.1796875" bestFit="1" customWidth="1"/>
    <col min="5635" max="5635" width="40.54296875" bestFit="1" customWidth="1"/>
    <col min="5636" max="5636" width="33.54296875" bestFit="1" customWidth="1"/>
    <col min="5637" max="5637" width="6.1796875" bestFit="1" customWidth="1"/>
    <col min="5889" max="5889" width="5.26953125" bestFit="1" customWidth="1"/>
    <col min="5890" max="5890" width="36.1796875" bestFit="1" customWidth="1"/>
    <col min="5891" max="5891" width="40.54296875" bestFit="1" customWidth="1"/>
    <col min="5892" max="5892" width="33.54296875" bestFit="1" customWidth="1"/>
    <col min="5893" max="5893" width="6.1796875" bestFit="1" customWidth="1"/>
    <col min="6145" max="6145" width="5.26953125" bestFit="1" customWidth="1"/>
    <col min="6146" max="6146" width="36.1796875" bestFit="1" customWidth="1"/>
    <col min="6147" max="6147" width="40.54296875" bestFit="1" customWidth="1"/>
    <col min="6148" max="6148" width="33.54296875" bestFit="1" customWidth="1"/>
    <col min="6149" max="6149" width="6.1796875" bestFit="1" customWidth="1"/>
    <col min="6401" max="6401" width="5.26953125" bestFit="1" customWidth="1"/>
    <col min="6402" max="6402" width="36.1796875" bestFit="1" customWidth="1"/>
    <col min="6403" max="6403" width="40.54296875" bestFit="1" customWidth="1"/>
    <col min="6404" max="6404" width="33.54296875" bestFit="1" customWidth="1"/>
    <col min="6405" max="6405" width="6.1796875" bestFit="1" customWidth="1"/>
    <col min="6657" max="6657" width="5.26953125" bestFit="1" customWidth="1"/>
    <col min="6658" max="6658" width="36.1796875" bestFit="1" customWidth="1"/>
    <col min="6659" max="6659" width="40.54296875" bestFit="1" customWidth="1"/>
    <col min="6660" max="6660" width="33.54296875" bestFit="1" customWidth="1"/>
    <col min="6661" max="6661" width="6.1796875" bestFit="1" customWidth="1"/>
    <col min="6913" max="6913" width="5.26953125" bestFit="1" customWidth="1"/>
    <col min="6914" max="6914" width="36.1796875" bestFit="1" customWidth="1"/>
    <col min="6915" max="6915" width="40.54296875" bestFit="1" customWidth="1"/>
    <col min="6916" max="6916" width="33.54296875" bestFit="1" customWidth="1"/>
    <col min="6917" max="6917" width="6.1796875" bestFit="1" customWidth="1"/>
    <col min="7169" max="7169" width="5.26953125" bestFit="1" customWidth="1"/>
    <col min="7170" max="7170" width="36.1796875" bestFit="1" customWidth="1"/>
    <col min="7171" max="7171" width="40.54296875" bestFit="1" customWidth="1"/>
    <col min="7172" max="7172" width="33.54296875" bestFit="1" customWidth="1"/>
    <col min="7173" max="7173" width="6.1796875" bestFit="1" customWidth="1"/>
    <col min="7425" max="7425" width="5.26953125" bestFit="1" customWidth="1"/>
    <col min="7426" max="7426" width="36.1796875" bestFit="1" customWidth="1"/>
    <col min="7427" max="7427" width="40.54296875" bestFit="1" customWidth="1"/>
    <col min="7428" max="7428" width="33.54296875" bestFit="1" customWidth="1"/>
    <col min="7429" max="7429" width="6.1796875" bestFit="1" customWidth="1"/>
    <col min="7681" max="7681" width="5.26953125" bestFit="1" customWidth="1"/>
    <col min="7682" max="7682" width="36.1796875" bestFit="1" customWidth="1"/>
    <col min="7683" max="7683" width="40.54296875" bestFit="1" customWidth="1"/>
    <col min="7684" max="7684" width="33.54296875" bestFit="1" customWidth="1"/>
    <col min="7685" max="7685" width="6.1796875" bestFit="1" customWidth="1"/>
    <col min="7937" max="7937" width="5.26953125" bestFit="1" customWidth="1"/>
    <col min="7938" max="7938" width="36.1796875" bestFit="1" customWidth="1"/>
    <col min="7939" max="7939" width="40.54296875" bestFit="1" customWidth="1"/>
    <col min="7940" max="7940" width="33.54296875" bestFit="1" customWidth="1"/>
    <col min="7941" max="7941" width="6.1796875" bestFit="1" customWidth="1"/>
    <col min="8193" max="8193" width="5.26953125" bestFit="1" customWidth="1"/>
    <col min="8194" max="8194" width="36.1796875" bestFit="1" customWidth="1"/>
    <col min="8195" max="8195" width="40.54296875" bestFit="1" customWidth="1"/>
    <col min="8196" max="8196" width="33.54296875" bestFit="1" customWidth="1"/>
    <col min="8197" max="8197" width="6.1796875" bestFit="1" customWidth="1"/>
    <col min="8449" max="8449" width="5.26953125" bestFit="1" customWidth="1"/>
    <col min="8450" max="8450" width="36.1796875" bestFit="1" customWidth="1"/>
    <col min="8451" max="8451" width="40.54296875" bestFit="1" customWidth="1"/>
    <col min="8452" max="8452" width="33.54296875" bestFit="1" customWidth="1"/>
    <col min="8453" max="8453" width="6.1796875" bestFit="1" customWidth="1"/>
    <col min="8705" max="8705" width="5.26953125" bestFit="1" customWidth="1"/>
    <col min="8706" max="8706" width="36.1796875" bestFit="1" customWidth="1"/>
    <col min="8707" max="8707" width="40.54296875" bestFit="1" customWidth="1"/>
    <col min="8708" max="8708" width="33.54296875" bestFit="1" customWidth="1"/>
    <col min="8709" max="8709" width="6.1796875" bestFit="1" customWidth="1"/>
    <col min="8961" max="8961" width="5.26953125" bestFit="1" customWidth="1"/>
    <col min="8962" max="8962" width="36.1796875" bestFit="1" customWidth="1"/>
    <col min="8963" max="8963" width="40.54296875" bestFit="1" customWidth="1"/>
    <col min="8964" max="8964" width="33.54296875" bestFit="1" customWidth="1"/>
    <col min="8965" max="8965" width="6.1796875" bestFit="1" customWidth="1"/>
    <col min="9217" max="9217" width="5.26953125" bestFit="1" customWidth="1"/>
    <col min="9218" max="9218" width="36.1796875" bestFit="1" customWidth="1"/>
    <col min="9219" max="9219" width="40.54296875" bestFit="1" customWidth="1"/>
    <col min="9220" max="9220" width="33.54296875" bestFit="1" customWidth="1"/>
    <col min="9221" max="9221" width="6.1796875" bestFit="1" customWidth="1"/>
    <col min="9473" max="9473" width="5.26953125" bestFit="1" customWidth="1"/>
    <col min="9474" max="9474" width="36.1796875" bestFit="1" customWidth="1"/>
    <col min="9475" max="9475" width="40.54296875" bestFit="1" customWidth="1"/>
    <col min="9476" max="9476" width="33.54296875" bestFit="1" customWidth="1"/>
    <col min="9477" max="9477" width="6.1796875" bestFit="1" customWidth="1"/>
    <col min="9729" max="9729" width="5.26953125" bestFit="1" customWidth="1"/>
    <col min="9730" max="9730" width="36.1796875" bestFit="1" customWidth="1"/>
    <col min="9731" max="9731" width="40.54296875" bestFit="1" customWidth="1"/>
    <col min="9732" max="9732" width="33.54296875" bestFit="1" customWidth="1"/>
    <col min="9733" max="9733" width="6.1796875" bestFit="1" customWidth="1"/>
    <col min="9985" max="9985" width="5.26953125" bestFit="1" customWidth="1"/>
    <col min="9986" max="9986" width="36.1796875" bestFit="1" customWidth="1"/>
    <col min="9987" max="9987" width="40.54296875" bestFit="1" customWidth="1"/>
    <col min="9988" max="9988" width="33.54296875" bestFit="1" customWidth="1"/>
    <col min="9989" max="9989" width="6.1796875" bestFit="1" customWidth="1"/>
    <col min="10241" max="10241" width="5.26953125" bestFit="1" customWidth="1"/>
    <col min="10242" max="10242" width="36.1796875" bestFit="1" customWidth="1"/>
    <col min="10243" max="10243" width="40.54296875" bestFit="1" customWidth="1"/>
    <col min="10244" max="10244" width="33.54296875" bestFit="1" customWidth="1"/>
    <col min="10245" max="10245" width="6.1796875" bestFit="1" customWidth="1"/>
    <col min="10497" max="10497" width="5.26953125" bestFit="1" customWidth="1"/>
    <col min="10498" max="10498" width="36.1796875" bestFit="1" customWidth="1"/>
    <col min="10499" max="10499" width="40.54296875" bestFit="1" customWidth="1"/>
    <col min="10500" max="10500" width="33.54296875" bestFit="1" customWidth="1"/>
    <col min="10501" max="10501" width="6.1796875" bestFit="1" customWidth="1"/>
    <col min="10753" max="10753" width="5.26953125" bestFit="1" customWidth="1"/>
    <col min="10754" max="10754" width="36.1796875" bestFit="1" customWidth="1"/>
    <col min="10755" max="10755" width="40.54296875" bestFit="1" customWidth="1"/>
    <col min="10756" max="10756" width="33.54296875" bestFit="1" customWidth="1"/>
    <col min="10757" max="10757" width="6.1796875" bestFit="1" customWidth="1"/>
    <col min="11009" max="11009" width="5.26953125" bestFit="1" customWidth="1"/>
    <col min="11010" max="11010" width="36.1796875" bestFit="1" customWidth="1"/>
    <col min="11011" max="11011" width="40.54296875" bestFit="1" customWidth="1"/>
    <col min="11012" max="11012" width="33.54296875" bestFit="1" customWidth="1"/>
    <col min="11013" max="11013" width="6.1796875" bestFit="1" customWidth="1"/>
    <col min="11265" max="11265" width="5.26953125" bestFit="1" customWidth="1"/>
    <col min="11266" max="11266" width="36.1796875" bestFit="1" customWidth="1"/>
    <col min="11267" max="11267" width="40.54296875" bestFit="1" customWidth="1"/>
    <col min="11268" max="11268" width="33.54296875" bestFit="1" customWidth="1"/>
    <col min="11269" max="11269" width="6.1796875" bestFit="1" customWidth="1"/>
    <col min="11521" max="11521" width="5.26953125" bestFit="1" customWidth="1"/>
    <col min="11522" max="11522" width="36.1796875" bestFit="1" customWidth="1"/>
    <col min="11523" max="11523" width="40.54296875" bestFit="1" customWidth="1"/>
    <col min="11524" max="11524" width="33.54296875" bestFit="1" customWidth="1"/>
    <col min="11525" max="11525" width="6.1796875" bestFit="1" customWidth="1"/>
    <col min="11777" max="11777" width="5.26953125" bestFit="1" customWidth="1"/>
    <col min="11778" max="11778" width="36.1796875" bestFit="1" customWidth="1"/>
    <col min="11779" max="11779" width="40.54296875" bestFit="1" customWidth="1"/>
    <col min="11780" max="11780" width="33.54296875" bestFit="1" customWidth="1"/>
    <col min="11781" max="11781" width="6.1796875" bestFit="1" customWidth="1"/>
    <col min="12033" max="12033" width="5.26953125" bestFit="1" customWidth="1"/>
    <col min="12034" max="12034" width="36.1796875" bestFit="1" customWidth="1"/>
    <col min="12035" max="12035" width="40.54296875" bestFit="1" customWidth="1"/>
    <col min="12036" max="12036" width="33.54296875" bestFit="1" customWidth="1"/>
    <col min="12037" max="12037" width="6.1796875" bestFit="1" customWidth="1"/>
    <col min="12289" max="12289" width="5.26953125" bestFit="1" customWidth="1"/>
    <col min="12290" max="12290" width="36.1796875" bestFit="1" customWidth="1"/>
    <col min="12291" max="12291" width="40.54296875" bestFit="1" customWidth="1"/>
    <col min="12292" max="12292" width="33.54296875" bestFit="1" customWidth="1"/>
    <col min="12293" max="12293" width="6.1796875" bestFit="1" customWidth="1"/>
    <col min="12545" max="12545" width="5.26953125" bestFit="1" customWidth="1"/>
    <col min="12546" max="12546" width="36.1796875" bestFit="1" customWidth="1"/>
    <col min="12547" max="12547" width="40.54296875" bestFit="1" customWidth="1"/>
    <col min="12548" max="12548" width="33.54296875" bestFit="1" customWidth="1"/>
    <col min="12549" max="12549" width="6.1796875" bestFit="1" customWidth="1"/>
    <col min="12801" max="12801" width="5.26953125" bestFit="1" customWidth="1"/>
    <col min="12802" max="12802" width="36.1796875" bestFit="1" customWidth="1"/>
    <col min="12803" max="12803" width="40.54296875" bestFit="1" customWidth="1"/>
    <col min="12804" max="12804" width="33.54296875" bestFit="1" customWidth="1"/>
    <col min="12805" max="12805" width="6.1796875" bestFit="1" customWidth="1"/>
    <col min="13057" max="13057" width="5.26953125" bestFit="1" customWidth="1"/>
    <col min="13058" max="13058" width="36.1796875" bestFit="1" customWidth="1"/>
    <col min="13059" max="13059" width="40.54296875" bestFit="1" customWidth="1"/>
    <col min="13060" max="13060" width="33.54296875" bestFit="1" customWidth="1"/>
    <col min="13061" max="13061" width="6.1796875" bestFit="1" customWidth="1"/>
    <col min="13313" max="13313" width="5.26953125" bestFit="1" customWidth="1"/>
    <col min="13314" max="13314" width="36.1796875" bestFit="1" customWidth="1"/>
    <col min="13315" max="13315" width="40.54296875" bestFit="1" customWidth="1"/>
    <col min="13316" max="13316" width="33.54296875" bestFit="1" customWidth="1"/>
    <col min="13317" max="13317" width="6.1796875" bestFit="1" customWidth="1"/>
    <col min="13569" max="13569" width="5.26953125" bestFit="1" customWidth="1"/>
    <col min="13570" max="13570" width="36.1796875" bestFit="1" customWidth="1"/>
    <col min="13571" max="13571" width="40.54296875" bestFit="1" customWidth="1"/>
    <col min="13572" max="13572" width="33.54296875" bestFit="1" customWidth="1"/>
    <col min="13573" max="13573" width="6.1796875" bestFit="1" customWidth="1"/>
    <col min="13825" max="13825" width="5.26953125" bestFit="1" customWidth="1"/>
    <col min="13826" max="13826" width="36.1796875" bestFit="1" customWidth="1"/>
    <col min="13827" max="13827" width="40.54296875" bestFit="1" customWidth="1"/>
    <col min="13828" max="13828" width="33.54296875" bestFit="1" customWidth="1"/>
    <col min="13829" max="13829" width="6.1796875" bestFit="1" customWidth="1"/>
    <col min="14081" max="14081" width="5.26953125" bestFit="1" customWidth="1"/>
    <col min="14082" max="14082" width="36.1796875" bestFit="1" customWidth="1"/>
    <col min="14083" max="14083" width="40.54296875" bestFit="1" customWidth="1"/>
    <col min="14084" max="14084" width="33.54296875" bestFit="1" customWidth="1"/>
    <col min="14085" max="14085" width="6.1796875" bestFit="1" customWidth="1"/>
    <col min="14337" max="14337" width="5.26953125" bestFit="1" customWidth="1"/>
    <col min="14338" max="14338" width="36.1796875" bestFit="1" customWidth="1"/>
    <col min="14339" max="14339" width="40.54296875" bestFit="1" customWidth="1"/>
    <col min="14340" max="14340" width="33.54296875" bestFit="1" customWidth="1"/>
    <col min="14341" max="14341" width="6.1796875" bestFit="1" customWidth="1"/>
    <col min="14593" max="14593" width="5.26953125" bestFit="1" customWidth="1"/>
    <col min="14594" max="14594" width="36.1796875" bestFit="1" customWidth="1"/>
    <col min="14595" max="14595" width="40.54296875" bestFit="1" customWidth="1"/>
    <col min="14596" max="14596" width="33.54296875" bestFit="1" customWidth="1"/>
    <col min="14597" max="14597" width="6.1796875" bestFit="1" customWidth="1"/>
    <col min="14849" max="14849" width="5.26953125" bestFit="1" customWidth="1"/>
    <col min="14850" max="14850" width="36.1796875" bestFit="1" customWidth="1"/>
    <col min="14851" max="14851" width="40.54296875" bestFit="1" customWidth="1"/>
    <col min="14852" max="14852" width="33.54296875" bestFit="1" customWidth="1"/>
    <col min="14853" max="14853" width="6.1796875" bestFit="1" customWidth="1"/>
    <col min="15105" max="15105" width="5.26953125" bestFit="1" customWidth="1"/>
    <col min="15106" max="15106" width="36.1796875" bestFit="1" customWidth="1"/>
    <col min="15107" max="15107" width="40.54296875" bestFit="1" customWidth="1"/>
    <col min="15108" max="15108" width="33.54296875" bestFit="1" customWidth="1"/>
    <col min="15109" max="15109" width="6.1796875" bestFit="1" customWidth="1"/>
    <col min="15361" max="15361" width="5.26953125" bestFit="1" customWidth="1"/>
    <col min="15362" max="15362" width="36.1796875" bestFit="1" customWidth="1"/>
    <col min="15363" max="15363" width="40.54296875" bestFit="1" customWidth="1"/>
    <col min="15364" max="15364" width="33.54296875" bestFit="1" customWidth="1"/>
    <col min="15365" max="15365" width="6.1796875" bestFit="1" customWidth="1"/>
    <col min="15617" max="15617" width="5.26953125" bestFit="1" customWidth="1"/>
    <col min="15618" max="15618" width="36.1796875" bestFit="1" customWidth="1"/>
    <col min="15619" max="15619" width="40.54296875" bestFit="1" customWidth="1"/>
    <col min="15620" max="15620" width="33.54296875" bestFit="1" customWidth="1"/>
    <col min="15621" max="15621" width="6.1796875" bestFit="1" customWidth="1"/>
    <col min="15873" max="15873" width="5.26953125" bestFit="1" customWidth="1"/>
    <col min="15874" max="15874" width="36.1796875" bestFit="1" customWidth="1"/>
    <col min="15875" max="15875" width="40.54296875" bestFit="1" customWidth="1"/>
    <col min="15876" max="15876" width="33.54296875" bestFit="1" customWidth="1"/>
    <col min="15877" max="15877" width="6.1796875" bestFit="1" customWidth="1"/>
    <col min="16129" max="16129" width="5.26953125" bestFit="1" customWidth="1"/>
    <col min="16130" max="16130" width="36.1796875" bestFit="1" customWidth="1"/>
    <col min="16131" max="16131" width="40.54296875" bestFit="1" customWidth="1"/>
    <col min="16132" max="16132" width="33.54296875" bestFit="1" customWidth="1"/>
    <col min="16133" max="16133" width="6.1796875" bestFit="1" customWidth="1"/>
  </cols>
  <sheetData>
    <row r="1" spans="1:6" ht="15" thickBot="1" x14ac:dyDescent="0.4">
      <c r="A1" s="75" t="s">
        <v>19</v>
      </c>
      <c r="B1" s="75" t="s">
        <v>20</v>
      </c>
      <c r="C1" s="75" t="s">
        <v>21</v>
      </c>
      <c r="D1" s="75" t="s">
        <v>22</v>
      </c>
      <c r="E1" s="75" t="s">
        <v>0</v>
      </c>
      <c r="F1" s="93" t="s">
        <v>29</v>
      </c>
    </row>
    <row r="2" spans="1:6" ht="16" thickBot="1" x14ac:dyDescent="0.4">
      <c r="A2" s="74">
        <v>1</v>
      </c>
      <c r="B2" s="76" t="s">
        <v>43</v>
      </c>
      <c r="C2" s="83" t="s">
        <v>44</v>
      </c>
      <c r="D2" s="78" t="s">
        <v>45</v>
      </c>
      <c r="E2" s="84">
        <v>9</v>
      </c>
      <c r="F2" s="82">
        <v>905</v>
      </c>
    </row>
    <row r="3" spans="1:6" ht="16" thickBot="1" x14ac:dyDescent="0.4">
      <c r="A3" s="74">
        <v>2</v>
      </c>
      <c r="B3" s="76" t="s">
        <v>43</v>
      </c>
      <c r="C3" s="83" t="s">
        <v>44</v>
      </c>
      <c r="D3" s="78" t="s">
        <v>46</v>
      </c>
      <c r="E3" s="84">
        <v>9</v>
      </c>
      <c r="F3" s="82">
        <v>906</v>
      </c>
    </row>
    <row r="4" spans="1:6" ht="16" thickBot="1" x14ac:dyDescent="0.4">
      <c r="A4" s="74">
        <v>3</v>
      </c>
      <c r="B4" s="76" t="s">
        <v>43</v>
      </c>
      <c r="C4" s="83" t="s">
        <v>44</v>
      </c>
      <c r="D4" s="78" t="s">
        <v>47</v>
      </c>
      <c r="E4" s="84">
        <v>11</v>
      </c>
      <c r="F4" s="82">
        <v>1102</v>
      </c>
    </row>
    <row r="5" spans="1:6" ht="16" thickBot="1" x14ac:dyDescent="0.4">
      <c r="A5" s="74">
        <v>4</v>
      </c>
      <c r="B5" s="76" t="s">
        <v>43</v>
      </c>
      <c r="C5" s="83" t="s">
        <v>44</v>
      </c>
      <c r="D5" s="78" t="s">
        <v>48</v>
      </c>
      <c r="E5" s="84">
        <v>11</v>
      </c>
      <c r="F5" s="82">
        <v>1103</v>
      </c>
    </row>
    <row r="6" spans="1:6" ht="16" thickBot="1" x14ac:dyDescent="0.4">
      <c r="A6" s="74">
        <v>5</v>
      </c>
      <c r="B6" s="76"/>
      <c r="C6" s="83"/>
      <c r="D6" s="78"/>
      <c r="E6" s="84"/>
      <c r="F6" s="82"/>
    </row>
    <row r="7" spans="1:6" ht="16" thickBot="1" x14ac:dyDescent="0.4">
      <c r="A7" s="74">
        <v>6</v>
      </c>
      <c r="B7" s="76"/>
      <c r="C7" s="83"/>
      <c r="D7" s="78"/>
      <c r="E7" s="84"/>
      <c r="F7" s="82"/>
    </row>
    <row r="8" spans="1:6" ht="16" thickBot="1" x14ac:dyDescent="0.4">
      <c r="A8" s="74">
        <v>7</v>
      </c>
      <c r="B8" s="76"/>
      <c r="C8" s="83"/>
      <c r="D8" s="78"/>
      <c r="E8" s="84"/>
      <c r="F8" s="82"/>
    </row>
    <row r="9" spans="1:6" ht="16" thickBot="1" x14ac:dyDescent="0.4">
      <c r="A9" s="74">
        <v>8</v>
      </c>
      <c r="B9" s="76"/>
      <c r="C9" s="83"/>
      <c r="D9" s="78"/>
      <c r="E9" s="84"/>
      <c r="F9" s="82"/>
    </row>
    <row r="10" spans="1:6" ht="16" thickBot="1" x14ac:dyDescent="0.4">
      <c r="A10" s="74">
        <v>9</v>
      </c>
      <c r="B10" s="76"/>
      <c r="C10" s="83"/>
      <c r="D10" s="78"/>
      <c r="E10" s="84"/>
      <c r="F10" s="82"/>
    </row>
    <row r="11" spans="1:6" ht="16" thickBot="1" x14ac:dyDescent="0.4">
      <c r="A11" s="74">
        <v>10</v>
      </c>
      <c r="B11" s="76"/>
      <c r="C11" s="83"/>
      <c r="D11" s="78"/>
      <c r="E11" s="84"/>
      <c r="F11" s="82"/>
    </row>
    <row r="12" spans="1:6" ht="16" thickBot="1" x14ac:dyDescent="0.4">
      <c r="A12" s="74">
        <v>11</v>
      </c>
      <c r="B12" s="76"/>
      <c r="C12" s="85"/>
      <c r="D12" s="80"/>
      <c r="E12" s="84"/>
      <c r="F12" s="82"/>
    </row>
    <row r="13" spans="1:6" ht="16" thickBot="1" x14ac:dyDescent="0.4">
      <c r="A13" s="74">
        <v>12</v>
      </c>
      <c r="B13" s="76"/>
      <c r="C13" s="83"/>
      <c r="D13" s="78"/>
      <c r="E13" s="84"/>
      <c r="F13" s="82"/>
    </row>
    <row r="14" spans="1:6" ht="16" thickBot="1" x14ac:dyDescent="0.4">
      <c r="A14" s="74">
        <v>13</v>
      </c>
      <c r="B14" s="76"/>
      <c r="C14" s="83"/>
      <c r="D14" s="78"/>
      <c r="E14" s="84"/>
      <c r="F14" s="82"/>
    </row>
    <row r="15" spans="1:6" ht="16" thickBot="1" x14ac:dyDescent="0.4">
      <c r="A15" s="74">
        <v>14</v>
      </c>
      <c r="B15" s="76"/>
      <c r="C15" s="83"/>
      <c r="D15" s="78"/>
      <c r="E15" s="84"/>
      <c r="F15" s="82"/>
    </row>
    <row r="16" spans="1:6" ht="16" thickBot="1" x14ac:dyDescent="0.4">
      <c r="A16" s="74">
        <v>15</v>
      </c>
      <c r="B16" s="76"/>
      <c r="C16" s="83"/>
      <c r="D16" s="78"/>
      <c r="E16" s="84"/>
      <c r="F16" s="82"/>
    </row>
    <row r="17" spans="1:6" ht="16" thickBot="1" x14ac:dyDescent="0.4">
      <c r="A17" s="74">
        <v>16</v>
      </c>
      <c r="B17" s="76"/>
      <c r="C17" s="83"/>
      <c r="D17" s="78"/>
      <c r="E17" s="84"/>
      <c r="F17" s="82"/>
    </row>
    <row r="18" spans="1:6" ht="16" thickBot="1" x14ac:dyDescent="0.4">
      <c r="A18" s="74">
        <v>17</v>
      </c>
      <c r="B18" s="76"/>
      <c r="C18" s="83"/>
      <c r="D18" s="78"/>
      <c r="E18" s="84"/>
      <c r="F18" s="82"/>
    </row>
    <row r="19" spans="1:6" ht="16" thickBot="1" x14ac:dyDescent="0.4">
      <c r="A19" s="74">
        <v>18</v>
      </c>
      <c r="B19" s="76"/>
      <c r="C19" s="83"/>
      <c r="D19" s="78"/>
      <c r="E19" s="84"/>
      <c r="F19" s="82"/>
    </row>
    <row r="20" spans="1:6" ht="16" thickBot="1" x14ac:dyDescent="0.4">
      <c r="A20" s="74">
        <v>19</v>
      </c>
      <c r="B20" s="76"/>
      <c r="C20" s="83"/>
      <c r="D20" s="78"/>
      <c r="E20" s="84"/>
      <c r="F20" s="82"/>
    </row>
    <row r="21" spans="1:6" ht="16" thickBot="1" x14ac:dyDescent="0.4">
      <c r="A21" s="74">
        <v>20</v>
      </c>
      <c r="B21" s="76"/>
      <c r="C21" s="83"/>
      <c r="D21" s="78"/>
      <c r="E21" s="84"/>
      <c r="F21" s="82"/>
    </row>
    <row r="22" spans="1:6" ht="16" thickBot="1" x14ac:dyDescent="0.4">
      <c r="A22" s="74">
        <v>21</v>
      </c>
      <c r="B22" s="76"/>
      <c r="C22" s="83"/>
      <c r="D22" s="78"/>
      <c r="E22" s="84"/>
      <c r="F22" s="82"/>
    </row>
    <row r="23" spans="1:6" ht="16" thickBot="1" x14ac:dyDescent="0.4">
      <c r="A23" s="74">
        <v>22</v>
      </c>
      <c r="B23" s="76"/>
      <c r="C23" s="83"/>
      <c r="D23" s="78"/>
      <c r="E23" s="84"/>
      <c r="F23" s="82"/>
    </row>
    <row r="24" spans="1:6" ht="16" thickBot="1" x14ac:dyDescent="0.4">
      <c r="A24" s="74">
        <v>23</v>
      </c>
      <c r="B24" s="76"/>
      <c r="C24" s="83"/>
      <c r="D24" s="78"/>
      <c r="E24" s="84"/>
      <c r="F24" s="82"/>
    </row>
    <row r="25" spans="1:6" ht="16" thickBot="1" x14ac:dyDescent="0.4">
      <c r="A25" s="74">
        <v>24</v>
      </c>
      <c r="B25" s="76"/>
      <c r="C25" s="83"/>
      <c r="D25" s="78"/>
      <c r="E25" s="84"/>
      <c r="F25" s="82"/>
    </row>
    <row r="26" spans="1:6" ht="16" thickBot="1" x14ac:dyDescent="0.4">
      <c r="A26" s="74">
        <v>25</v>
      </c>
      <c r="B26" s="76"/>
      <c r="C26" s="83"/>
      <c r="D26" s="78"/>
      <c r="E26" s="84"/>
      <c r="F26" s="82"/>
    </row>
    <row r="27" spans="1:6" ht="16" thickBot="1" x14ac:dyDescent="0.4">
      <c r="A27" s="74">
        <v>26</v>
      </c>
      <c r="B27" s="76"/>
      <c r="C27" s="83"/>
      <c r="D27" s="78"/>
      <c r="E27" s="84"/>
      <c r="F27" s="82"/>
    </row>
    <row r="28" spans="1:6" ht="16" thickBot="1" x14ac:dyDescent="0.4">
      <c r="A28" s="74">
        <v>27</v>
      </c>
      <c r="B28" s="76"/>
      <c r="C28" s="83"/>
      <c r="D28" s="78"/>
      <c r="E28" s="84"/>
      <c r="F28" s="82"/>
    </row>
    <row r="29" spans="1:6" ht="16" thickBot="1" x14ac:dyDescent="0.4">
      <c r="A29" s="74">
        <v>28</v>
      </c>
      <c r="B29" s="76"/>
      <c r="C29" s="83"/>
      <c r="D29" s="78"/>
      <c r="E29" s="84"/>
      <c r="F29" s="82"/>
    </row>
    <row r="30" spans="1:6" ht="16" thickBot="1" x14ac:dyDescent="0.4">
      <c r="A30" s="74">
        <v>29</v>
      </c>
      <c r="B30" s="76"/>
      <c r="C30" s="83"/>
      <c r="D30" s="78"/>
      <c r="E30" s="84"/>
      <c r="F30" s="82"/>
    </row>
    <row r="31" spans="1:6" ht="16" thickBot="1" x14ac:dyDescent="0.4">
      <c r="A31" s="74">
        <v>30</v>
      </c>
      <c r="B31" s="76"/>
      <c r="C31" s="83"/>
      <c r="D31" s="78"/>
      <c r="E31" s="84"/>
      <c r="F31" s="82"/>
    </row>
    <row r="32" spans="1:6" ht="16" thickBot="1" x14ac:dyDescent="0.4">
      <c r="A32" s="74">
        <v>31</v>
      </c>
      <c r="B32" s="76"/>
      <c r="C32" s="83"/>
      <c r="D32" s="78"/>
      <c r="E32" s="84"/>
      <c r="F32" s="82"/>
    </row>
    <row r="33" spans="1:6" ht="16" thickBot="1" x14ac:dyDescent="0.4">
      <c r="A33" s="74">
        <v>32</v>
      </c>
      <c r="B33" s="76"/>
      <c r="C33" s="83"/>
      <c r="D33" s="78"/>
      <c r="E33" s="84"/>
      <c r="F33" s="82"/>
    </row>
    <row r="34" spans="1:6" ht="16" thickBot="1" x14ac:dyDescent="0.4">
      <c r="A34" s="74">
        <v>33</v>
      </c>
      <c r="B34" s="76"/>
      <c r="C34" s="83"/>
      <c r="D34" s="78"/>
      <c r="E34" s="84"/>
      <c r="F34" s="82"/>
    </row>
    <row r="35" spans="1:6" ht="16" thickBot="1" x14ac:dyDescent="0.4">
      <c r="A35" s="74">
        <v>34</v>
      </c>
      <c r="B35" s="76"/>
      <c r="C35" s="83"/>
      <c r="D35" s="78"/>
      <c r="E35" s="84"/>
      <c r="F35" s="82"/>
    </row>
    <row r="36" spans="1:6" ht="16" thickBot="1" x14ac:dyDescent="0.4">
      <c r="A36" s="74">
        <v>35</v>
      </c>
      <c r="B36" s="76"/>
      <c r="C36" s="83"/>
      <c r="D36" s="78"/>
      <c r="E36" s="84"/>
      <c r="F36" s="82"/>
    </row>
    <row r="37" spans="1:6" ht="16" thickBot="1" x14ac:dyDescent="0.4">
      <c r="A37" s="74">
        <v>36</v>
      </c>
      <c r="B37" s="76"/>
      <c r="C37" s="83"/>
      <c r="D37" s="78"/>
      <c r="E37" s="84"/>
      <c r="F37" s="82"/>
    </row>
    <row r="38" spans="1:6" ht="16" thickBot="1" x14ac:dyDescent="0.4">
      <c r="A38" s="74">
        <v>37</v>
      </c>
      <c r="B38" s="76"/>
      <c r="C38" s="83"/>
      <c r="D38" s="78"/>
      <c r="E38" s="84"/>
      <c r="F38" s="82"/>
    </row>
    <row r="39" spans="1:6" ht="16" thickBot="1" x14ac:dyDescent="0.4">
      <c r="A39" s="74">
        <v>38</v>
      </c>
      <c r="B39" s="76"/>
      <c r="C39" s="83"/>
      <c r="D39" s="78"/>
      <c r="E39" s="84"/>
      <c r="F39" s="82"/>
    </row>
    <row r="40" spans="1:6" ht="16" thickBot="1" x14ac:dyDescent="0.4">
      <c r="A40" s="74">
        <v>39</v>
      </c>
      <c r="B40" s="76"/>
      <c r="C40" s="83"/>
      <c r="D40" s="78"/>
      <c r="E40" s="84"/>
      <c r="F40" s="82"/>
    </row>
    <row r="41" spans="1:6" ht="16" thickBot="1" x14ac:dyDescent="0.4">
      <c r="A41" s="74">
        <v>40</v>
      </c>
      <c r="B41" s="76"/>
      <c r="C41" s="83"/>
      <c r="D41" s="78"/>
      <c r="E41" s="84"/>
      <c r="F41" s="82"/>
    </row>
    <row r="42" spans="1:6" ht="16" thickBot="1" x14ac:dyDescent="0.4">
      <c r="A42" s="74">
        <v>41</v>
      </c>
      <c r="B42" s="76"/>
      <c r="C42" s="83"/>
      <c r="D42" s="78"/>
      <c r="E42" s="84"/>
      <c r="F42" s="82"/>
    </row>
    <row r="43" spans="1:6" ht="16" thickBot="1" x14ac:dyDescent="0.4">
      <c r="A43" s="74">
        <v>42</v>
      </c>
      <c r="B43" s="76"/>
      <c r="C43" s="83"/>
      <c r="D43" s="78"/>
      <c r="E43" s="84"/>
      <c r="F43" s="82"/>
    </row>
    <row r="44" spans="1:6" ht="16" thickBot="1" x14ac:dyDescent="0.4">
      <c r="A44" s="74">
        <v>43</v>
      </c>
      <c r="B44" s="76"/>
      <c r="C44" s="83"/>
      <c r="D44" s="78"/>
      <c r="E44" s="84"/>
      <c r="F44" s="82"/>
    </row>
    <row r="45" spans="1:6" ht="16" thickBot="1" x14ac:dyDescent="0.4">
      <c r="A45" s="74">
        <v>44</v>
      </c>
      <c r="B45" s="76"/>
      <c r="C45" s="83"/>
      <c r="D45" s="78"/>
      <c r="E45" s="84"/>
      <c r="F45" s="82"/>
    </row>
    <row r="46" spans="1:6" ht="16" thickBot="1" x14ac:dyDescent="0.4">
      <c r="A46" s="74">
        <v>45</v>
      </c>
      <c r="B46" s="76"/>
      <c r="C46" s="83"/>
      <c r="D46" s="78"/>
      <c r="E46" s="84"/>
      <c r="F46" s="82"/>
    </row>
    <row r="47" spans="1:6" ht="16" thickBot="1" x14ac:dyDescent="0.4">
      <c r="A47" s="74">
        <v>46</v>
      </c>
      <c r="B47" s="76"/>
      <c r="C47" s="83"/>
      <c r="D47" s="78"/>
      <c r="E47" s="84"/>
      <c r="F47" s="82"/>
    </row>
    <row r="48" spans="1:6" ht="16" thickBot="1" x14ac:dyDescent="0.4">
      <c r="A48" s="74">
        <v>47</v>
      </c>
      <c r="B48" s="76"/>
      <c r="C48" s="83"/>
      <c r="D48" s="78"/>
      <c r="E48" s="84"/>
      <c r="F48" s="82"/>
    </row>
    <row r="49" spans="1:6" ht="16" thickBot="1" x14ac:dyDescent="0.4">
      <c r="A49" s="74">
        <v>48</v>
      </c>
      <c r="B49" s="76"/>
      <c r="C49" s="83"/>
      <c r="D49" s="78"/>
      <c r="E49" s="84"/>
      <c r="F49" s="82"/>
    </row>
    <row r="50" spans="1:6" ht="16" thickBot="1" x14ac:dyDescent="0.4">
      <c r="A50" s="74">
        <v>49</v>
      </c>
      <c r="B50" s="76"/>
      <c r="C50" s="83"/>
      <c r="D50" s="78"/>
      <c r="E50" s="84"/>
      <c r="F50" s="82"/>
    </row>
    <row r="51" spans="1:6" ht="16" thickBot="1" x14ac:dyDescent="0.4">
      <c r="A51" s="74">
        <v>50</v>
      </c>
      <c r="B51" s="76"/>
      <c r="C51" s="83"/>
      <c r="D51" s="78"/>
      <c r="E51" s="84"/>
      <c r="F51" s="82"/>
    </row>
    <row r="52" spans="1:6" ht="16" thickBot="1" x14ac:dyDescent="0.4">
      <c r="A52" s="74">
        <v>51</v>
      </c>
      <c r="B52" s="76"/>
      <c r="C52" s="83"/>
      <c r="D52" s="78"/>
      <c r="E52" s="84"/>
      <c r="F52" s="82"/>
    </row>
    <row r="53" spans="1:6" ht="16" thickBot="1" x14ac:dyDescent="0.4">
      <c r="A53" s="74">
        <v>52</v>
      </c>
      <c r="B53" s="76"/>
      <c r="C53" s="83"/>
      <c r="D53" s="78"/>
      <c r="E53" s="84"/>
      <c r="F53" s="82"/>
    </row>
    <row r="54" spans="1:6" ht="16" thickBot="1" x14ac:dyDescent="0.4">
      <c r="A54" s="74">
        <v>53</v>
      </c>
      <c r="B54" s="76"/>
      <c r="C54" s="83"/>
      <c r="D54" s="78"/>
      <c r="E54" s="84"/>
      <c r="F54" s="82"/>
    </row>
    <row r="55" spans="1:6" ht="16" thickBot="1" x14ac:dyDescent="0.4">
      <c r="A55" s="74">
        <v>54</v>
      </c>
      <c r="B55" s="76"/>
      <c r="C55" s="83"/>
      <c r="D55" s="78"/>
      <c r="E55" s="84"/>
      <c r="F55" s="82"/>
    </row>
    <row r="56" spans="1:6" ht="16" thickBot="1" x14ac:dyDescent="0.4">
      <c r="A56" s="74">
        <v>55</v>
      </c>
      <c r="B56" s="76"/>
      <c r="C56" s="83"/>
      <c r="D56" s="78"/>
      <c r="E56" s="84"/>
      <c r="F56" s="82"/>
    </row>
    <row r="57" spans="1:6" ht="16" thickBot="1" x14ac:dyDescent="0.4">
      <c r="A57" s="74">
        <v>56</v>
      </c>
      <c r="B57" s="76"/>
      <c r="C57" s="83"/>
      <c r="D57" s="78"/>
      <c r="E57" s="84"/>
      <c r="F57" s="82"/>
    </row>
    <row r="58" spans="1:6" ht="16" thickBot="1" x14ac:dyDescent="0.4">
      <c r="A58" s="74">
        <v>57</v>
      </c>
      <c r="B58" s="76"/>
      <c r="C58" s="83"/>
      <c r="D58" s="78"/>
      <c r="E58" s="84"/>
      <c r="F58" s="82"/>
    </row>
    <row r="59" spans="1:6" ht="16" thickBot="1" x14ac:dyDescent="0.4">
      <c r="A59" s="74">
        <v>58</v>
      </c>
      <c r="B59" s="76"/>
      <c r="C59" s="83"/>
      <c r="D59" s="78"/>
      <c r="E59" s="84"/>
      <c r="F59" s="82"/>
    </row>
    <row r="60" spans="1:6" ht="16" thickBot="1" x14ac:dyDescent="0.4">
      <c r="A60" s="74">
        <v>59</v>
      </c>
      <c r="B60" s="76"/>
      <c r="C60" s="83"/>
      <c r="D60" s="78"/>
      <c r="E60" s="84"/>
      <c r="F60" s="82"/>
    </row>
    <row r="61" spans="1:6" ht="16" thickBot="1" x14ac:dyDescent="0.4">
      <c r="A61" s="74">
        <v>60</v>
      </c>
      <c r="B61" s="76"/>
      <c r="C61" s="83"/>
      <c r="D61" s="78"/>
      <c r="E61" s="84"/>
      <c r="F61" s="82"/>
    </row>
    <row r="62" spans="1:6" ht="16" thickBot="1" x14ac:dyDescent="0.4">
      <c r="A62" s="74">
        <v>61</v>
      </c>
      <c r="B62" s="76"/>
      <c r="C62" s="83"/>
      <c r="D62" s="78"/>
      <c r="E62" s="84"/>
      <c r="F62" s="82"/>
    </row>
    <row r="63" spans="1:6" ht="16" thickBot="1" x14ac:dyDescent="0.4">
      <c r="A63" s="74">
        <v>62</v>
      </c>
      <c r="B63" s="76"/>
      <c r="C63" s="83"/>
      <c r="D63" s="78"/>
      <c r="E63" s="84"/>
      <c r="F63" s="82"/>
    </row>
    <row r="64" spans="1:6" ht="16" thickBot="1" x14ac:dyDescent="0.4">
      <c r="A64" s="74">
        <v>63</v>
      </c>
      <c r="B64" s="76"/>
      <c r="C64" s="83"/>
      <c r="D64" s="78"/>
      <c r="E64" s="84"/>
      <c r="F64" s="82"/>
    </row>
    <row r="65" spans="1:6" ht="16" thickBot="1" x14ac:dyDescent="0.4">
      <c r="A65" s="74">
        <v>64</v>
      </c>
      <c r="B65" s="76"/>
      <c r="C65" s="83"/>
      <c r="D65" s="78"/>
      <c r="E65" s="84"/>
      <c r="F65" s="82"/>
    </row>
    <row r="66" spans="1:6" ht="16" thickBot="1" x14ac:dyDescent="0.4">
      <c r="A66" s="74">
        <v>65</v>
      </c>
      <c r="B66" s="76"/>
      <c r="C66" s="83"/>
      <c r="D66" s="78"/>
      <c r="E66" s="84"/>
      <c r="F66" s="82"/>
    </row>
    <row r="67" spans="1:6" ht="16" thickBot="1" x14ac:dyDescent="0.4">
      <c r="A67" s="74">
        <v>66</v>
      </c>
      <c r="B67" s="76"/>
      <c r="C67" s="83"/>
      <c r="D67" s="78"/>
      <c r="E67" s="84"/>
      <c r="F67" s="82"/>
    </row>
    <row r="68" spans="1:6" ht="16" thickBot="1" x14ac:dyDescent="0.4">
      <c r="A68" s="74">
        <v>67</v>
      </c>
      <c r="B68" s="76"/>
      <c r="C68" s="83"/>
      <c r="D68" s="78"/>
      <c r="E68" s="84"/>
      <c r="F68" s="82"/>
    </row>
    <row r="69" spans="1:6" ht="16" thickBot="1" x14ac:dyDescent="0.4">
      <c r="A69" s="74">
        <v>68</v>
      </c>
      <c r="B69" s="76"/>
      <c r="C69" s="83"/>
      <c r="D69" s="78"/>
      <c r="E69" s="84"/>
      <c r="F69" s="82"/>
    </row>
    <row r="70" spans="1:6" ht="16" thickBot="1" x14ac:dyDescent="0.4">
      <c r="A70" s="74">
        <v>69</v>
      </c>
      <c r="B70" s="76"/>
      <c r="C70" s="83"/>
      <c r="D70" s="78"/>
      <c r="E70" s="84"/>
      <c r="F70" s="82"/>
    </row>
    <row r="71" spans="1:6" ht="16" thickBot="1" x14ac:dyDescent="0.4">
      <c r="A71" s="74">
        <v>70</v>
      </c>
      <c r="B71" s="76"/>
      <c r="C71" s="83"/>
      <c r="D71" s="78"/>
      <c r="E71" s="84"/>
      <c r="F71" s="82"/>
    </row>
    <row r="72" spans="1:6" ht="16" thickBot="1" x14ac:dyDescent="0.4">
      <c r="A72" s="74">
        <v>71</v>
      </c>
      <c r="B72" s="76"/>
      <c r="C72" s="83"/>
      <c r="D72" s="78"/>
      <c r="E72" s="84"/>
      <c r="F72" s="82"/>
    </row>
    <row r="73" spans="1:6" ht="16" thickBot="1" x14ac:dyDescent="0.4">
      <c r="A73" s="74">
        <v>72</v>
      </c>
      <c r="B73" s="76"/>
      <c r="C73" s="83"/>
      <c r="D73" s="78"/>
      <c r="E73" s="84"/>
      <c r="F73" s="82"/>
    </row>
    <row r="74" spans="1:6" ht="16" thickBot="1" x14ac:dyDescent="0.4">
      <c r="A74" s="74">
        <v>73</v>
      </c>
      <c r="B74" s="76"/>
      <c r="C74" s="83"/>
      <c r="D74" s="78"/>
      <c r="E74" s="84"/>
      <c r="F74" s="82"/>
    </row>
    <row r="75" spans="1:6" ht="16" thickBot="1" x14ac:dyDescent="0.4">
      <c r="A75" s="74">
        <v>74</v>
      </c>
      <c r="B75" s="76"/>
      <c r="C75" s="83"/>
      <c r="D75" s="78"/>
      <c r="E75" s="84"/>
      <c r="F75" s="82"/>
    </row>
    <row r="76" spans="1:6" ht="16" thickBot="1" x14ac:dyDescent="0.4">
      <c r="A76" s="74">
        <v>75</v>
      </c>
      <c r="B76" s="76"/>
      <c r="C76" s="83"/>
      <c r="D76" s="78"/>
      <c r="E76" s="84"/>
      <c r="F76" s="82"/>
    </row>
    <row r="77" spans="1:6" ht="16" thickBot="1" x14ac:dyDescent="0.4">
      <c r="A77" s="74">
        <v>76</v>
      </c>
      <c r="B77" s="76"/>
      <c r="C77" s="83"/>
      <c r="D77" s="78"/>
      <c r="E77" s="84"/>
      <c r="F77" s="82"/>
    </row>
    <row r="78" spans="1:6" ht="16" thickBot="1" x14ac:dyDescent="0.4">
      <c r="A78" s="74">
        <v>77</v>
      </c>
      <c r="B78" s="76"/>
      <c r="C78" s="83"/>
      <c r="D78" s="78"/>
      <c r="E78" s="84"/>
      <c r="F78" s="82"/>
    </row>
    <row r="79" spans="1:6" ht="16" thickBot="1" x14ac:dyDescent="0.4">
      <c r="A79" s="74">
        <v>78</v>
      </c>
      <c r="B79" s="76"/>
      <c r="C79" s="83"/>
      <c r="D79" s="78"/>
      <c r="E79" s="84"/>
      <c r="F79" s="82"/>
    </row>
    <row r="80" spans="1:6" ht="16" thickBot="1" x14ac:dyDescent="0.4">
      <c r="A80" s="74">
        <v>79</v>
      </c>
      <c r="B80" s="76"/>
      <c r="C80" s="83"/>
      <c r="D80" s="78"/>
      <c r="E80" s="84"/>
      <c r="F80" s="82"/>
    </row>
    <row r="81" spans="1:6" ht="16" thickBot="1" x14ac:dyDescent="0.4">
      <c r="A81" s="74">
        <v>80</v>
      </c>
      <c r="B81" s="76"/>
      <c r="C81" s="83"/>
      <c r="D81" s="78"/>
      <c r="E81" s="84"/>
      <c r="F81" s="82"/>
    </row>
    <row r="82" spans="1:6" ht="16" thickBot="1" x14ac:dyDescent="0.4">
      <c r="A82" s="74">
        <v>81</v>
      </c>
      <c r="B82" s="76"/>
      <c r="C82" s="83"/>
      <c r="D82" s="78"/>
      <c r="E82" s="84"/>
      <c r="F82" s="82"/>
    </row>
    <row r="83" spans="1:6" ht="16" thickBot="1" x14ac:dyDescent="0.4">
      <c r="A83" s="74">
        <v>82</v>
      </c>
      <c r="B83" s="76"/>
      <c r="C83" s="83"/>
      <c r="D83" s="78"/>
      <c r="E83" s="84"/>
      <c r="F83" s="82"/>
    </row>
    <row r="84" spans="1:6" ht="16" thickBot="1" x14ac:dyDescent="0.4">
      <c r="A84" s="74">
        <v>83</v>
      </c>
      <c r="B84" s="76"/>
      <c r="C84" s="83"/>
      <c r="D84" s="78"/>
      <c r="E84" s="84"/>
      <c r="F84" s="82"/>
    </row>
    <row r="85" spans="1:6" ht="16" thickBot="1" x14ac:dyDescent="0.4">
      <c r="A85" s="74">
        <v>84</v>
      </c>
      <c r="B85" s="76"/>
      <c r="C85" s="83"/>
      <c r="D85" s="78"/>
      <c r="E85" s="84"/>
      <c r="F85" s="82"/>
    </row>
    <row r="86" spans="1:6" ht="16" thickBot="1" x14ac:dyDescent="0.4">
      <c r="A86" s="74">
        <v>85</v>
      </c>
      <c r="B86" s="76"/>
      <c r="C86" s="83"/>
      <c r="D86" s="78"/>
      <c r="E86" s="84"/>
      <c r="F86" s="82"/>
    </row>
    <row r="87" spans="1:6" ht="16" thickBot="1" x14ac:dyDescent="0.4">
      <c r="A87" s="74">
        <v>86</v>
      </c>
      <c r="B87" s="76"/>
      <c r="C87" s="83"/>
      <c r="D87" s="78"/>
      <c r="E87" s="84"/>
      <c r="F87" s="82"/>
    </row>
    <row r="88" spans="1:6" ht="16" thickBot="1" x14ac:dyDescent="0.4">
      <c r="A88" s="74">
        <v>87</v>
      </c>
      <c r="B88" s="76"/>
      <c r="C88" s="83"/>
      <c r="D88" s="78"/>
      <c r="E88" s="84"/>
      <c r="F88" s="82"/>
    </row>
    <row r="89" spans="1:6" ht="16" thickBot="1" x14ac:dyDescent="0.4">
      <c r="A89" s="74">
        <v>88</v>
      </c>
      <c r="B89" s="76"/>
      <c r="C89" s="83"/>
      <c r="D89" s="78"/>
      <c r="E89" s="84"/>
      <c r="F89" s="82"/>
    </row>
    <row r="90" spans="1:6" ht="16" thickBot="1" x14ac:dyDescent="0.4">
      <c r="A90" s="74">
        <v>89</v>
      </c>
      <c r="B90" s="76"/>
      <c r="C90" s="83"/>
      <c r="D90" s="78"/>
      <c r="E90" s="84"/>
      <c r="F90" s="82"/>
    </row>
    <row r="91" spans="1:6" ht="16" thickBot="1" x14ac:dyDescent="0.4">
      <c r="A91" s="74">
        <v>90</v>
      </c>
      <c r="B91" s="76"/>
      <c r="C91" s="83"/>
      <c r="D91" s="78"/>
      <c r="E91" s="84"/>
      <c r="F91" s="82"/>
    </row>
    <row r="92" spans="1:6" ht="16" thickBot="1" x14ac:dyDescent="0.4">
      <c r="A92" s="74">
        <v>91</v>
      </c>
      <c r="B92" s="76"/>
      <c r="C92" s="83"/>
      <c r="D92" s="78"/>
      <c r="E92" s="84"/>
      <c r="F92" s="82"/>
    </row>
    <row r="93" spans="1:6" ht="16" thickBot="1" x14ac:dyDescent="0.4">
      <c r="A93" s="74">
        <v>92</v>
      </c>
      <c r="B93" s="76"/>
      <c r="C93" s="83"/>
      <c r="D93" s="78"/>
      <c r="E93" s="84"/>
      <c r="F93" s="82"/>
    </row>
    <row r="94" spans="1:6" ht="16" thickBot="1" x14ac:dyDescent="0.4">
      <c r="A94" s="74">
        <v>93</v>
      </c>
      <c r="B94" s="76"/>
      <c r="C94" s="83"/>
      <c r="D94" s="78"/>
      <c r="E94" s="84"/>
      <c r="F94" s="82"/>
    </row>
    <row r="95" spans="1:6" ht="16" thickBot="1" x14ac:dyDescent="0.4">
      <c r="A95" s="74">
        <v>94</v>
      </c>
      <c r="B95" s="76"/>
      <c r="C95" s="83"/>
      <c r="D95" s="78"/>
      <c r="E95" s="84"/>
      <c r="F95" s="82"/>
    </row>
    <row r="96" spans="1:6" ht="16" thickBot="1" x14ac:dyDescent="0.4">
      <c r="A96" s="74">
        <v>95</v>
      </c>
      <c r="B96" s="76"/>
      <c r="C96" s="83"/>
      <c r="D96" s="78"/>
      <c r="E96" s="84"/>
      <c r="F96" s="82"/>
    </row>
    <row r="97" spans="1:6" ht="16" thickBot="1" x14ac:dyDescent="0.4">
      <c r="A97" s="74">
        <v>96</v>
      </c>
      <c r="B97" s="76"/>
      <c r="C97" s="83"/>
      <c r="D97" s="78"/>
      <c r="E97" s="84"/>
      <c r="F97" s="82"/>
    </row>
    <row r="98" spans="1:6" ht="16" thickBot="1" x14ac:dyDescent="0.4">
      <c r="A98" s="74">
        <v>97</v>
      </c>
      <c r="B98" s="76"/>
      <c r="C98" s="83"/>
      <c r="D98" s="78"/>
      <c r="E98" s="84"/>
      <c r="F98" s="82"/>
    </row>
    <row r="99" spans="1:6" ht="16" thickBot="1" x14ac:dyDescent="0.4">
      <c r="A99" s="74">
        <v>98</v>
      </c>
      <c r="B99" s="76"/>
      <c r="C99" s="83"/>
      <c r="D99" s="78"/>
      <c r="E99" s="84"/>
      <c r="F99" s="82"/>
    </row>
    <row r="100" spans="1:6" ht="16" thickBot="1" x14ac:dyDescent="0.4">
      <c r="A100" s="74">
        <v>99</v>
      </c>
      <c r="B100" s="76"/>
      <c r="C100" s="83"/>
      <c r="D100" s="78"/>
      <c r="E100" s="84"/>
      <c r="F100" s="82"/>
    </row>
    <row r="101" spans="1:6" ht="16" thickBot="1" x14ac:dyDescent="0.4">
      <c r="A101" s="74">
        <v>100</v>
      </c>
      <c r="B101" s="76"/>
      <c r="C101" s="83"/>
      <c r="D101" s="78"/>
      <c r="E101" s="84"/>
      <c r="F101" s="82"/>
    </row>
    <row r="102" spans="1:6" ht="16" thickBot="1" x14ac:dyDescent="0.4">
      <c r="A102" s="74">
        <v>101</v>
      </c>
      <c r="B102" s="76"/>
      <c r="C102" s="83"/>
      <c r="D102" s="78"/>
      <c r="E102" s="84"/>
      <c r="F102" s="82"/>
    </row>
    <row r="103" spans="1:6" ht="16" thickBot="1" x14ac:dyDescent="0.4">
      <c r="A103" s="74">
        <v>102</v>
      </c>
      <c r="B103" s="76"/>
      <c r="C103" s="83"/>
      <c r="D103" s="78"/>
      <c r="E103" s="84"/>
      <c r="F103" s="82"/>
    </row>
    <row r="104" spans="1:6" ht="16" thickBot="1" x14ac:dyDescent="0.4">
      <c r="A104" s="74">
        <v>103</v>
      </c>
      <c r="B104" s="76"/>
      <c r="C104" s="83"/>
      <c r="D104" s="78"/>
      <c r="E104" s="84"/>
      <c r="F104" s="82"/>
    </row>
    <row r="105" spans="1:6" ht="16" thickBot="1" x14ac:dyDescent="0.4">
      <c r="A105" s="74">
        <v>104</v>
      </c>
      <c r="B105" s="76"/>
      <c r="C105" s="83"/>
      <c r="D105" s="78"/>
      <c r="E105" s="84"/>
      <c r="F105" s="82"/>
    </row>
    <row r="106" spans="1:6" ht="16" thickBot="1" x14ac:dyDescent="0.4">
      <c r="A106" s="74">
        <v>105</v>
      </c>
      <c r="B106" s="76"/>
      <c r="C106" s="83"/>
      <c r="D106" s="78"/>
      <c r="E106" s="84"/>
      <c r="F106" s="82"/>
    </row>
    <row r="107" spans="1:6" ht="16" thickBot="1" x14ac:dyDescent="0.4">
      <c r="A107" s="74">
        <v>106</v>
      </c>
      <c r="B107" s="76"/>
      <c r="C107" s="83"/>
      <c r="D107" s="78"/>
      <c r="E107" s="84"/>
      <c r="F107" s="82"/>
    </row>
    <row r="108" spans="1:6" ht="16" thickBot="1" x14ac:dyDescent="0.4">
      <c r="A108" s="74">
        <v>107</v>
      </c>
      <c r="B108" s="76"/>
      <c r="C108" s="83"/>
      <c r="D108" s="78"/>
      <c r="E108" s="84"/>
      <c r="F108" s="82"/>
    </row>
    <row r="109" spans="1:6" ht="16" thickBot="1" x14ac:dyDescent="0.4">
      <c r="A109" s="74">
        <v>108</v>
      </c>
      <c r="B109" s="76"/>
      <c r="C109" s="83"/>
      <c r="D109" s="78"/>
      <c r="E109" s="84"/>
      <c r="F109" s="82"/>
    </row>
    <row r="110" spans="1:6" ht="16" thickBot="1" x14ac:dyDescent="0.4">
      <c r="A110" s="74">
        <v>109</v>
      </c>
      <c r="B110" s="76"/>
      <c r="C110" s="83"/>
      <c r="D110" s="78"/>
      <c r="E110" s="84"/>
      <c r="F110" s="82"/>
    </row>
    <row r="111" spans="1:6" ht="16" thickBot="1" x14ac:dyDescent="0.4">
      <c r="A111" s="74">
        <v>110</v>
      </c>
      <c r="B111" s="76"/>
      <c r="C111" s="83"/>
      <c r="D111" s="78"/>
      <c r="E111" s="84"/>
      <c r="F111" s="82"/>
    </row>
    <row r="112" spans="1:6" ht="16" thickBot="1" x14ac:dyDescent="0.4">
      <c r="A112" s="74">
        <v>111</v>
      </c>
      <c r="B112" s="76"/>
      <c r="C112" s="83"/>
      <c r="D112" s="78"/>
      <c r="E112" s="84"/>
      <c r="F112" s="82"/>
    </row>
    <row r="113" spans="1:6" ht="16" thickBot="1" x14ac:dyDescent="0.4">
      <c r="A113" s="74">
        <v>112</v>
      </c>
      <c r="B113" s="76"/>
      <c r="C113" s="83"/>
      <c r="D113" s="78"/>
      <c r="E113" s="84"/>
      <c r="F113" s="82"/>
    </row>
    <row r="114" spans="1:6" ht="16" thickBot="1" x14ac:dyDescent="0.4">
      <c r="A114" s="74">
        <v>113</v>
      </c>
      <c r="B114" s="76"/>
      <c r="C114" s="83"/>
      <c r="D114" s="78"/>
      <c r="E114" s="84"/>
      <c r="F114" s="82"/>
    </row>
    <row r="115" spans="1:6" ht="16" thickBot="1" x14ac:dyDescent="0.4">
      <c r="A115" s="74">
        <v>114</v>
      </c>
      <c r="B115" s="76"/>
      <c r="C115" s="83"/>
      <c r="D115" s="78"/>
      <c r="E115" s="84"/>
      <c r="F115" s="82"/>
    </row>
    <row r="116" spans="1:6" ht="16" thickBot="1" x14ac:dyDescent="0.4">
      <c r="A116" s="74">
        <v>115</v>
      </c>
      <c r="B116" s="76"/>
      <c r="C116" s="83"/>
      <c r="D116" s="78"/>
      <c r="E116" s="84"/>
      <c r="F116" s="82"/>
    </row>
    <row r="117" spans="1:6" ht="16" thickBot="1" x14ac:dyDescent="0.4">
      <c r="A117" s="74">
        <v>116</v>
      </c>
      <c r="B117" s="76"/>
      <c r="C117" s="83"/>
      <c r="D117" s="78"/>
      <c r="E117" s="84"/>
      <c r="F117" s="82"/>
    </row>
    <row r="118" spans="1:6" ht="16" thickBot="1" x14ac:dyDescent="0.4">
      <c r="A118" s="74">
        <v>117</v>
      </c>
      <c r="B118" s="76"/>
      <c r="C118" s="83"/>
      <c r="D118" s="78"/>
      <c r="E118" s="84"/>
      <c r="F118" s="82"/>
    </row>
    <row r="119" spans="1:6" ht="16" thickBot="1" x14ac:dyDescent="0.4">
      <c r="A119" s="74">
        <v>118</v>
      </c>
      <c r="B119" s="76"/>
      <c r="C119" s="83"/>
      <c r="D119" s="78"/>
      <c r="E119" s="84"/>
      <c r="F119" s="82"/>
    </row>
    <row r="120" spans="1:6" ht="16" thickBot="1" x14ac:dyDescent="0.4">
      <c r="A120" s="74">
        <v>119</v>
      </c>
      <c r="B120" s="76"/>
      <c r="C120" s="83"/>
      <c r="D120" s="78"/>
      <c r="E120" s="84"/>
      <c r="F120" s="82"/>
    </row>
    <row r="121" spans="1:6" ht="16" thickBot="1" x14ac:dyDescent="0.4">
      <c r="A121" s="74">
        <v>120</v>
      </c>
      <c r="B121" s="76"/>
      <c r="C121" s="83"/>
      <c r="D121" s="78"/>
      <c r="E121" s="84"/>
      <c r="F121" s="82"/>
    </row>
    <row r="122" spans="1:6" ht="16" thickBot="1" x14ac:dyDescent="0.4">
      <c r="A122" s="74">
        <v>121</v>
      </c>
      <c r="B122" s="76"/>
      <c r="C122" s="83"/>
      <c r="D122" s="78"/>
      <c r="E122" s="84"/>
      <c r="F122" s="82"/>
    </row>
    <row r="123" spans="1:6" ht="16" thickBot="1" x14ac:dyDescent="0.4">
      <c r="A123" s="74">
        <v>122</v>
      </c>
      <c r="B123" s="76"/>
      <c r="C123" s="83"/>
      <c r="D123" s="78"/>
      <c r="E123" s="84"/>
      <c r="F123" s="82"/>
    </row>
    <row r="124" spans="1:6" ht="16" thickBot="1" x14ac:dyDescent="0.4">
      <c r="A124" s="74">
        <v>123</v>
      </c>
      <c r="B124" s="76"/>
      <c r="C124" s="83"/>
      <c r="D124" s="78"/>
      <c r="E124" s="84"/>
      <c r="F124" s="82"/>
    </row>
    <row r="125" spans="1:6" ht="16" thickBot="1" x14ac:dyDescent="0.4">
      <c r="A125" s="74">
        <v>124</v>
      </c>
      <c r="B125" s="76"/>
      <c r="C125" s="83"/>
      <c r="D125" s="78"/>
      <c r="E125" s="84"/>
      <c r="F125" s="82"/>
    </row>
    <row r="126" spans="1:6" ht="16" thickBot="1" x14ac:dyDescent="0.4">
      <c r="A126" s="74">
        <v>125</v>
      </c>
      <c r="B126" s="76"/>
      <c r="C126" s="83"/>
      <c r="D126" s="78"/>
      <c r="E126" s="84"/>
      <c r="F126" s="82"/>
    </row>
    <row r="127" spans="1:6" ht="16" thickBot="1" x14ac:dyDescent="0.4">
      <c r="A127" s="74">
        <v>126</v>
      </c>
      <c r="B127" s="76"/>
      <c r="C127" s="83"/>
      <c r="D127" s="78"/>
      <c r="E127" s="84"/>
      <c r="F127" s="82"/>
    </row>
    <row r="128" spans="1:6" ht="16" thickBot="1" x14ac:dyDescent="0.4">
      <c r="A128" s="74">
        <v>127</v>
      </c>
      <c r="B128" s="76"/>
      <c r="C128" s="83"/>
      <c r="D128" s="78"/>
      <c r="E128" s="84"/>
      <c r="F128" s="82"/>
    </row>
    <row r="129" spans="1:6" ht="16" thickBot="1" x14ac:dyDescent="0.4">
      <c r="A129" s="74">
        <v>128</v>
      </c>
      <c r="B129" s="76"/>
      <c r="C129" s="83"/>
      <c r="D129" s="78"/>
      <c r="E129" s="84"/>
      <c r="F129" s="82"/>
    </row>
    <row r="130" spans="1:6" ht="16" thickBot="1" x14ac:dyDescent="0.4">
      <c r="A130" s="74">
        <v>129</v>
      </c>
      <c r="B130" s="76"/>
      <c r="C130" s="83"/>
      <c r="D130" s="78"/>
      <c r="E130" s="84"/>
      <c r="F130" s="82"/>
    </row>
    <row r="131" spans="1:6" ht="16" thickBot="1" x14ac:dyDescent="0.4">
      <c r="A131" s="74">
        <v>130</v>
      </c>
      <c r="B131" s="76"/>
      <c r="C131" s="83"/>
      <c r="D131" s="78"/>
      <c r="E131" s="84"/>
      <c r="F131" s="82"/>
    </row>
    <row r="132" spans="1:6" ht="16" thickBot="1" x14ac:dyDescent="0.4">
      <c r="A132" s="74">
        <v>131</v>
      </c>
      <c r="B132" s="76"/>
      <c r="C132" s="83"/>
      <c r="D132" s="78"/>
      <c r="E132" s="84"/>
      <c r="F132" s="82"/>
    </row>
    <row r="133" spans="1:6" ht="16" thickBot="1" x14ac:dyDescent="0.4">
      <c r="A133" s="74">
        <v>132</v>
      </c>
      <c r="B133" s="76"/>
      <c r="C133" s="83"/>
      <c r="D133" s="78"/>
      <c r="E133" s="84"/>
      <c r="F133" s="82"/>
    </row>
    <row r="134" spans="1:6" ht="16" thickBot="1" x14ac:dyDescent="0.4">
      <c r="A134" s="74">
        <v>133</v>
      </c>
      <c r="B134" s="76"/>
      <c r="C134" s="83"/>
      <c r="D134" s="78"/>
      <c r="E134" s="84"/>
      <c r="F134" s="82"/>
    </row>
    <row r="135" spans="1:6" ht="16" thickBot="1" x14ac:dyDescent="0.4">
      <c r="A135" s="74">
        <v>134</v>
      </c>
      <c r="B135" s="76"/>
      <c r="C135" s="83"/>
      <c r="D135" s="78"/>
      <c r="E135" s="84"/>
      <c r="F135" s="82"/>
    </row>
    <row r="136" spans="1:6" ht="16" thickBot="1" x14ac:dyDescent="0.4">
      <c r="A136" s="74">
        <v>135</v>
      </c>
      <c r="B136" s="76"/>
      <c r="C136" s="83"/>
      <c r="D136" s="78"/>
      <c r="E136" s="84"/>
      <c r="F136" s="82"/>
    </row>
    <row r="137" spans="1:6" ht="16" thickBot="1" x14ac:dyDescent="0.4">
      <c r="A137" s="74">
        <v>136</v>
      </c>
      <c r="B137" s="76"/>
      <c r="C137" s="83"/>
      <c r="D137" s="78"/>
      <c r="E137" s="84"/>
      <c r="F137" s="82"/>
    </row>
    <row r="138" spans="1:6" ht="16" thickBot="1" x14ac:dyDescent="0.4">
      <c r="A138" s="74">
        <v>137</v>
      </c>
      <c r="B138" s="76"/>
      <c r="C138" s="83"/>
      <c r="D138" s="78"/>
      <c r="E138" s="84"/>
      <c r="F138" s="82"/>
    </row>
    <row r="139" spans="1:6" ht="16" thickBot="1" x14ac:dyDescent="0.4">
      <c r="A139" s="74">
        <v>138</v>
      </c>
      <c r="B139" s="76"/>
      <c r="C139" s="83"/>
      <c r="D139" s="78"/>
      <c r="E139" s="84"/>
      <c r="F139" s="82"/>
    </row>
    <row r="140" spans="1:6" ht="16" thickBot="1" x14ac:dyDescent="0.4">
      <c r="A140" s="74">
        <v>139</v>
      </c>
      <c r="B140" s="76"/>
      <c r="C140" s="83"/>
      <c r="D140" s="78"/>
      <c r="E140" s="84"/>
      <c r="F140" s="82"/>
    </row>
    <row r="141" spans="1:6" ht="16" thickBot="1" x14ac:dyDescent="0.4">
      <c r="A141" s="74">
        <v>140</v>
      </c>
      <c r="B141" s="76"/>
      <c r="C141" s="83"/>
      <c r="D141" s="78"/>
      <c r="E141" s="84"/>
      <c r="F141" s="82"/>
    </row>
    <row r="142" spans="1:6" ht="16" thickBot="1" x14ac:dyDescent="0.4">
      <c r="A142" s="74">
        <v>141</v>
      </c>
      <c r="B142" s="76"/>
      <c r="C142" s="83"/>
      <c r="D142" s="78"/>
      <c r="E142" s="84"/>
      <c r="F142" s="82"/>
    </row>
    <row r="143" spans="1:6" ht="16" thickBot="1" x14ac:dyDescent="0.4">
      <c r="A143" s="74">
        <v>142</v>
      </c>
      <c r="B143" s="76"/>
      <c r="C143" s="83"/>
      <c r="D143" s="78"/>
      <c r="E143" s="84"/>
      <c r="F143" s="82"/>
    </row>
    <row r="144" spans="1:6" ht="16" thickBot="1" x14ac:dyDescent="0.4">
      <c r="A144" s="74">
        <v>143</v>
      </c>
      <c r="B144" s="76"/>
      <c r="C144" s="83"/>
      <c r="D144" s="78"/>
      <c r="E144" s="84"/>
      <c r="F144" s="82"/>
    </row>
    <row r="145" spans="1:6" ht="16" thickBot="1" x14ac:dyDescent="0.4">
      <c r="A145" s="74">
        <v>144</v>
      </c>
      <c r="B145" s="76"/>
      <c r="C145" s="83"/>
      <c r="D145" s="78"/>
      <c r="E145" s="84"/>
      <c r="F145" s="82"/>
    </row>
    <row r="146" spans="1:6" ht="16" thickBot="1" x14ac:dyDescent="0.4">
      <c r="A146" s="74">
        <v>145</v>
      </c>
      <c r="B146" s="76"/>
      <c r="C146" s="83"/>
      <c r="D146" s="78"/>
      <c r="E146" s="84"/>
      <c r="F146" s="82"/>
    </row>
    <row r="147" spans="1:6" ht="15" thickBot="1" x14ac:dyDescent="0.4">
      <c r="A147" s="74">
        <v>146</v>
      </c>
      <c r="B147" s="76"/>
      <c r="C147" s="86"/>
      <c r="D147" s="87"/>
      <c r="E147" s="88"/>
      <c r="F147" s="82"/>
    </row>
    <row r="148" spans="1:6" ht="15" thickBot="1" x14ac:dyDescent="0.4">
      <c r="A148" s="74">
        <v>147</v>
      </c>
      <c r="B148" s="76"/>
      <c r="C148" s="86"/>
      <c r="D148" s="87"/>
      <c r="E148" s="88"/>
      <c r="F148" s="82"/>
    </row>
    <row r="149" spans="1:6" ht="15" thickBot="1" x14ac:dyDescent="0.4">
      <c r="A149" s="74">
        <v>148</v>
      </c>
      <c r="B149" s="76"/>
      <c r="C149" s="86"/>
      <c r="D149" s="87"/>
      <c r="E149" s="88"/>
      <c r="F149" s="82"/>
    </row>
    <row r="150" spans="1:6" ht="15" thickBot="1" x14ac:dyDescent="0.4">
      <c r="A150" s="74">
        <v>149</v>
      </c>
      <c r="B150" s="76"/>
      <c r="C150" s="86"/>
      <c r="D150" s="87"/>
      <c r="E150" s="88"/>
      <c r="F150" s="82"/>
    </row>
    <row r="151" spans="1:6" ht="15" thickBot="1" x14ac:dyDescent="0.4">
      <c r="A151" s="74">
        <v>150</v>
      </c>
      <c r="B151" s="76"/>
      <c r="C151" s="86"/>
      <c r="D151" s="87"/>
      <c r="E151" s="88"/>
      <c r="F151" s="82"/>
    </row>
    <row r="152" spans="1:6" ht="15" thickBot="1" x14ac:dyDescent="0.4">
      <c r="A152" s="74">
        <v>151</v>
      </c>
      <c r="B152" s="76"/>
      <c r="C152" s="86"/>
      <c r="D152" s="87"/>
      <c r="E152" s="88"/>
      <c r="F152" s="82"/>
    </row>
    <row r="153" spans="1:6" ht="15" thickBot="1" x14ac:dyDescent="0.4">
      <c r="A153" s="74">
        <v>152</v>
      </c>
      <c r="B153" s="76"/>
      <c r="C153" s="89"/>
      <c r="D153" s="90"/>
      <c r="E153" s="88"/>
      <c r="F153" s="82"/>
    </row>
    <row r="154" spans="1:6" ht="15" thickBot="1" x14ac:dyDescent="0.4">
      <c r="A154" s="74">
        <v>153</v>
      </c>
      <c r="B154" s="76"/>
      <c r="C154" s="89"/>
      <c r="D154" s="90"/>
      <c r="E154" s="88"/>
      <c r="F154" s="82"/>
    </row>
    <row r="155" spans="1:6" ht="15" thickBot="1" x14ac:dyDescent="0.4">
      <c r="A155" s="74">
        <v>154</v>
      </c>
      <c r="B155" s="76"/>
      <c r="C155" s="89"/>
      <c r="D155" s="90"/>
      <c r="E155" s="88"/>
      <c r="F155" s="82"/>
    </row>
    <row r="156" spans="1:6" ht="15" thickBot="1" x14ac:dyDescent="0.4">
      <c r="A156" s="74">
        <v>155</v>
      </c>
      <c r="B156" s="76"/>
      <c r="C156" s="89"/>
      <c r="D156" s="90"/>
      <c r="E156" s="88"/>
      <c r="F156" s="82"/>
    </row>
    <row r="157" spans="1:6" ht="15" thickBot="1" x14ac:dyDescent="0.4">
      <c r="A157" s="74">
        <v>156</v>
      </c>
      <c r="B157" s="76"/>
      <c r="C157" s="89"/>
      <c r="D157" s="90"/>
      <c r="E157" s="88"/>
      <c r="F157" s="82"/>
    </row>
    <row r="158" spans="1:6" ht="15" thickBot="1" x14ac:dyDescent="0.4">
      <c r="A158" s="74">
        <v>157</v>
      </c>
      <c r="B158" s="76"/>
      <c r="C158" s="89"/>
      <c r="D158" s="90"/>
      <c r="E158" s="88"/>
      <c r="F158" s="82"/>
    </row>
    <row r="159" spans="1:6" ht="15" thickBot="1" x14ac:dyDescent="0.4">
      <c r="A159" s="74">
        <v>158</v>
      </c>
      <c r="B159" s="76"/>
      <c r="C159" s="89"/>
      <c r="D159" s="90"/>
      <c r="E159" s="91"/>
      <c r="F159" s="82"/>
    </row>
    <row r="160" spans="1:6" ht="15" thickBot="1" x14ac:dyDescent="0.4">
      <c r="A160" s="74">
        <v>159</v>
      </c>
      <c r="B160" s="76"/>
      <c r="C160" s="89"/>
      <c r="D160" s="90"/>
      <c r="E160" s="91"/>
      <c r="F160" s="82"/>
    </row>
    <row r="161" spans="1:6" ht="15" thickBot="1" x14ac:dyDescent="0.4">
      <c r="A161" s="74">
        <v>160</v>
      </c>
      <c r="B161" s="76"/>
      <c r="C161" s="89"/>
      <c r="D161" s="90"/>
      <c r="E161" s="91"/>
      <c r="F161" s="82"/>
    </row>
    <row r="162" spans="1:6" ht="15" thickBot="1" x14ac:dyDescent="0.4">
      <c r="A162" s="74">
        <v>161</v>
      </c>
      <c r="B162" s="76"/>
      <c r="C162" s="86"/>
      <c r="D162" s="87"/>
      <c r="E162" s="88"/>
      <c r="F162" s="82"/>
    </row>
    <row r="163" spans="1:6" ht="15" thickBot="1" x14ac:dyDescent="0.4">
      <c r="A163" s="74">
        <v>162</v>
      </c>
      <c r="B163" s="76"/>
      <c r="C163" s="86"/>
      <c r="D163" s="87"/>
      <c r="E163" s="88"/>
      <c r="F163" s="82"/>
    </row>
    <row r="164" spans="1:6" ht="15" thickBot="1" x14ac:dyDescent="0.4">
      <c r="A164" s="74">
        <v>163</v>
      </c>
      <c r="B164" s="76"/>
      <c r="C164" s="86"/>
      <c r="D164" s="87"/>
      <c r="E164" s="88"/>
      <c r="F164" s="82"/>
    </row>
    <row r="165" spans="1:6" ht="15" thickBot="1" x14ac:dyDescent="0.4">
      <c r="A165" s="74">
        <v>164</v>
      </c>
      <c r="B165" s="76"/>
      <c r="C165" s="86"/>
      <c r="D165" s="87"/>
      <c r="E165" s="88"/>
      <c r="F165" s="82"/>
    </row>
    <row r="166" spans="1:6" ht="15" thickBot="1" x14ac:dyDescent="0.4">
      <c r="A166" s="74">
        <v>165</v>
      </c>
      <c r="B166" s="76"/>
      <c r="C166" s="86"/>
      <c r="D166" s="87"/>
      <c r="E166" s="88"/>
      <c r="F166" s="82"/>
    </row>
    <row r="167" spans="1:6" ht="15" thickBot="1" x14ac:dyDescent="0.4">
      <c r="A167" s="74">
        <v>166</v>
      </c>
      <c r="B167" s="76"/>
      <c r="C167" s="86"/>
      <c r="D167" s="87"/>
      <c r="E167" s="88"/>
      <c r="F167" s="82"/>
    </row>
    <row r="168" spans="1:6" ht="15" thickBot="1" x14ac:dyDescent="0.4">
      <c r="A168" s="74">
        <v>167</v>
      </c>
      <c r="B168" s="76"/>
      <c r="C168" s="86"/>
      <c r="D168" s="87"/>
      <c r="E168" s="88"/>
      <c r="F168" s="82"/>
    </row>
    <row r="169" spans="1:6" ht="15" thickBot="1" x14ac:dyDescent="0.4">
      <c r="A169" s="74">
        <v>168</v>
      </c>
      <c r="B169" s="76"/>
      <c r="C169" s="86"/>
      <c r="D169" s="87"/>
      <c r="E169" s="88"/>
      <c r="F169" s="82"/>
    </row>
    <row r="170" spans="1:6" ht="15" thickBot="1" x14ac:dyDescent="0.4">
      <c r="A170" s="74">
        <v>169</v>
      </c>
      <c r="B170" s="76"/>
      <c r="C170" s="86"/>
      <c r="D170" s="87"/>
      <c r="E170" s="88"/>
      <c r="F170" s="82"/>
    </row>
    <row r="171" spans="1:6" ht="15" thickBot="1" x14ac:dyDescent="0.4">
      <c r="A171" s="74">
        <v>170</v>
      </c>
      <c r="B171" s="76"/>
      <c r="C171" s="86"/>
      <c r="D171" s="87"/>
      <c r="E171" s="88"/>
      <c r="F171" s="82"/>
    </row>
    <row r="172" spans="1:6" ht="15" thickBot="1" x14ac:dyDescent="0.4">
      <c r="A172" s="74">
        <v>171</v>
      </c>
      <c r="B172" s="76"/>
      <c r="C172" s="86"/>
      <c r="D172" s="87"/>
      <c r="E172" s="88"/>
      <c r="F172" s="82"/>
    </row>
    <row r="173" spans="1:6" ht="15" thickBot="1" x14ac:dyDescent="0.4">
      <c r="A173" s="74">
        <v>172</v>
      </c>
      <c r="B173" s="76"/>
      <c r="C173" s="86"/>
      <c r="D173" s="87"/>
      <c r="E173" s="88"/>
      <c r="F173" s="82"/>
    </row>
    <row r="174" spans="1:6" ht="15" thickBot="1" x14ac:dyDescent="0.4">
      <c r="A174" s="74">
        <v>173</v>
      </c>
      <c r="B174" s="76"/>
      <c r="C174" s="86"/>
      <c r="D174" s="87"/>
      <c r="E174" s="88"/>
      <c r="F174" s="82"/>
    </row>
    <row r="175" spans="1:6" ht="15" thickBot="1" x14ac:dyDescent="0.4">
      <c r="A175" s="74">
        <v>174</v>
      </c>
      <c r="B175" s="76"/>
      <c r="C175" s="86"/>
      <c r="D175" s="87"/>
      <c r="E175" s="88"/>
      <c r="F175" s="82"/>
    </row>
    <row r="176" spans="1:6" ht="15" thickBot="1" x14ac:dyDescent="0.4">
      <c r="A176" s="74">
        <v>175</v>
      </c>
      <c r="B176" s="76"/>
      <c r="C176" s="86"/>
      <c r="D176" s="87"/>
      <c r="E176" s="88"/>
      <c r="F176" s="82"/>
    </row>
    <row r="177" spans="1:6" ht="15" thickBot="1" x14ac:dyDescent="0.4">
      <c r="A177" s="74">
        <v>176</v>
      </c>
      <c r="B177" s="76"/>
      <c r="C177" s="86"/>
      <c r="D177" s="87"/>
      <c r="E177" s="88"/>
      <c r="F177" s="82"/>
    </row>
    <row r="178" spans="1:6" ht="15" thickBot="1" x14ac:dyDescent="0.4">
      <c r="A178" s="74">
        <v>177</v>
      </c>
      <c r="B178" s="76"/>
      <c r="C178" s="86"/>
      <c r="D178" s="87"/>
      <c r="E178" s="88"/>
      <c r="F178" s="82"/>
    </row>
    <row r="179" spans="1:6" ht="15" thickBot="1" x14ac:dyDescent="0.4">
      <c r="A179" s="74">
        <v>178</v>
      </c>
      <c r="B179" s="76"/>
      <c r="C179" s="86"/>
      <c r="D179" s="87"/>
      <c r="E179" s="88"/>
      <c r="F179" s="82"/>
    </row>
    <row r="180" spans="1:6" ht="15" thickBot="1" x14ac:dyDescent="0.4">
      <c r="A180" s="74">
        <v>179</v>
      </c>
      <c r="B180" s="76"/>
      <c r="C180" s="86"/>
      <c r="D180" s="87"/>
      <c r="E180" s="88"/>
      <c r="F180" s="82"/>
    </row>
    <row r="181" spans="1:6" ht="15" thickBot="1" x14ac:dyDescent="0.4">
      <c r="A181" s="74">
        <v>180</v>
      </c>
      <c r="B181" s="76"/>
      <c r="C181" s="86"/>
      <c r="D181" s="87"/>
      <c r="E181" s="88"/>
      <c r="F181" s="82"/>
    </row>
    <row r="182" spans="1:6" ht="15" thickBot="1" x14ac:dyDescent="0.4">
      <c r="A182" s="74">
        <v>181</v>
      </c>
      <c r="B182" s="76"/>
      <c r="C182" s="86"/>
      <c r="D182" s="87"/>
      <c r="E182" s="88"/>
      <c r="F182" s="82"/>
    </row>
    <row r="183" spans="1:6" ht="15" thickBot="1" x14ac:dyDescent="0.4">
      <c r="A183" s="74">
        <v>182</v>
      </c>
      <c r="B183" s="76"/>
      <c r="C183" s="86"/>
      <c r="D183" s="87"/>
      <c r="E183" s="88"/>
      <c r="F183" s="82"/>
    </row>
    <row r="184" spans="1:6" ht="15" thickBot="1" x14ac:dyDescent="0.4">
      <c r="A184" s="74">
        <v>183</v>
      </c>
      <c r="B184" s="76"/>
      <c r="C184" s="86"/>
      <c r="D184" s="87"/>
      <c r="E184" s="88"/>
      <c r="F184" s="82"/>
    </row>
    <row r="185" spans="1:6" ht="15" thickBot="1" x14ac:dyDescent="0.4">
      <c r="A185" s="74">
        <v>184</v>
      </c>
      <c r="B185" s="76"/>
      <c r="C185" s="86"/>
      <c r="D185" s="87"/>
      <c r="E185" s="88"/>
      <c r="F185" s="82"/>
    </row>
    <row r="186" spans="1:6" ht="15" thickBot="1" x14ac:dyDescent="0.4">
      <c r="A186" s="74">
        <v>185</v>
      </c>
      <c r="B186" s="76"/>
      <c r="C186" s="86"/>
      <c r="D186" s="87"/>
      <c r="E186" s="88"/>
      <c r="F186" s="82"/>
    </row>
    <row r="187" spans="1:6" ht="15" thickBot="1" x14ac:dyDescent="0.4">
      <c r="A187" s="74">
        <v>186</v>
      </c>
      <c r="B187" s="76"/>
      <c r="C187" s="86"/>
      <c r="D187" s="87"/>
      <c r="E187" s="88"/>
      <c r="F187" s="82"/>
    </row>
    <row r="188" spans="1:6" ht="15" thickBot="1" x14ac:dyDescent="0.4">
      <c r="A188" s="74">
        <v>187</v>
      </c>
      <c r="B188" s="76"/>
      <c r="C188" s="86"/>
      <c r="D188" s="87"/>
      <c r="E188" s="88"/>
      <c r="F188" s="82"/>
    </row>
    <row r="189" spans="1:6" ht="15" thickBot="1" x14ac:dyDescent="0.4">
      <c r="A189" s="74">
        <v>188</v>
      </c>
      <c r="B189" s="76"/>
      <c r="C189" s="92"/>
      <c r="D189" s="87"/>
      <c r="E189" s="77"/>
      <c r="F189" s="82"/>
    </row>
    <row r="190" spans="1:6" ht="16" thickBot="1" x14ac:dyDescent="0.4">
      <c r="A190" s="74">
        <v>189</v>
      </c>
      <c r="B190" s="76"/>
      <c r="C190" s="76"/>
      <c r="D190" s="78"/>
      <c r="E190" s="76"/>
      <c r="F190" s="82"/>
    </row>
    <row r="191" spans="1:6" ht="16" thickBot="1" x14ac:dyDescent="0.4">
      <c r="A191" s="74">
        <v>190</v>
      </c>
      <c r="B191" s="76"/>
      <c r="C191" s="76"/>
      <c r="D191" s="78"/>
      <c r="E191" s="76"/>
      <c r="F191" s="82"/>
    </row>
    <row r="192" spans="1:6" ht="16" thickBot="1" x14ac:dyDescent="0.4">
      <c r="A192" s="74">
        <v>191</v>
      </c>
      <c r="B192" s="76"/>
      <c r="C192" s="76"/>
      <c r="D192" s="78"/>
      <c r="E192" s="76"/>
      <c r="F192" s="82"/>
    </row>
    <row r="193" spans="1:6" ht="16" thickBot="1" x14ac:dyDescent="0.4">
      <c r="A193" s="74">
        <v>192</v>
      </c>
      <c r="B193" s="76"/>
      <c r="C193" s="76"/>
      <c r="D193" s="78"/>
      <c r="E193" s="76"/>
      <c r="F193" s="82"/>
    </row>
    <row r="194" spans="1:6" ht="16" thickBot="1" x14ac:dyDescent="0.4">
      <c r="A194" s="74">
        <v>193</v>
      </c>
      <c r="B194" s="76"/>
      <c r="C194" s="76"/>
      <c r="D194" s="78"/>
      <c r="E194" s="76"/>
      <c r="F194" s="82"/>
    </row>
    <row r="195" spans="1:6" ht="16" thickBot="1" x14ac:dyDescent="0.4">
      <c r="A195" s="74">
        <v>194</v>
      </c>
      <c r="B195" s="76"/>
      <c r="C195" s="76"/>
      <c r="D195" s="78"/>
      <c r="E195" s="76"/>
      <c r="F195" s="82"/>
    </row>
    <row r="196" spans="1:6" ht="16" thickBot="1" x14ac:dyDescent="0.4">
      <c r="A196" s="74">
        <v>195</v>
      </c>
      <c r="B196" s="76"/>
      <c r="C196" s="76"/>
      <c r="D196" s="78"/>
      <c r="E196" s="76"/>
      <c r="F196" s="82"/>
    </row>
    <row r="197" spans="1:6" ht="16" thickBot="1" x14ac:dyDescent="0.4">
      <c r="A197" s="74">
        <v>196</v>
      </c>
      <c r="B197" s="76"/>
      <c r="C197" s="76"/>
      <c r="D197" s="78"/>
      <c r="E197" s="76"/>
      <c r="F197" s="82"/>
    </row>
    <row r="198" spans="1:6" ht="16" thickBot="1" x14ac:dyDescent="0.4">
      <c r="A198" s="74">
        <v>197</v>
      </c>
      <c r="B198" s="76"/>
      <c r="C198" s="76"/>
      <c r="D198" s="78"/>
      <c r="E198" s="76"/>
      <c r="F198" s="82"/>
    </row>
    <row r="199" spans="1:6" ht="15" thickBot="1" x14ac:dyDescent="0.4">
      <c r="A199" s="74">
        <v>198</v>
      </c>
      <c r="B199" s="76"/>
      <c r="C199" s="76"/>
      <c r="D199" s="79"/>
      <c r="E199" s="76"/>
      <c r="F199" s="82"/>
    </row>
    <row r="200" spans="1:6" ht="16" thickBot="1" x14ac:dyDescent="0.4">
      <c r="A200" s="74">
        <v>199</v>
      </c>
      <c r="B200" s="76"/>
      <c r="C200" s="76"/>
      <c r="D200" s="78"/>
      <c r="E200" s="76"/>
      <c r="F200" s="82"/>
    </row>
    <row r="201" spans="1:6" ht="16" thickBot="1" x14ac:dyDescent="0.4">
      <c r="A201" s="74">
        <v>200</v>
      </c>
      <c r="B201" s="76"/>
      <c r="C201" s="76"/>
      <c r="D201" s="80"/>
      <c r="E201" s="76"/>
      <c r="F201" s="82"/>
    </row>
    <row r="202" spans="1:6" ht="16" thickBot="1" x14ac:dyDescent="0.4">
      <c r="A202" s="74">
        <v>201</v>
      </c>
      <c r="B202" s="76"/>
      <c r="C202" s="76"/>
      <c r="D202" s="80"/>
      <c r="E202" s="76"/>
      <c r="F202" s="82"/>
    </row>
    <row r="203" spans="1:6" ht="16" thickBot="1" x14ac:dyDescent="0.4">
      <c r="A203" s="74">
        <v>202</v>
      </c>
      <c r="B203" s="76"/>
      <c r="C203" s="76"/>
      <c r="D203" s="80"/>
      <c r="E203" s="76"/>
      <c r="F203" s="82"/>
    </row>
    <row r="204" spans="1:6" ht="16" thickBot="1" x14ac:dyDescent="0.4">
      <c r="A204" s="74">
        <v>203</v>
      </c>
      <c r="B204" s="76"/>
      <c r="C204" s="76"/>
      <c r="D204" s="80"/>
      <c r="E204" s="76"/>
      <c r="F204" s="82"/>
    </row>
    <row r="205" spans="1:6" ht="16" thickBot="1" x14ac:dyDescent="0.4">
      <c r="A205" s="74">
        <v>204</v>
      </c>
      <c r="B205" s="76"/>
      <c r="C205" s="76"/>
      <c r="D205" s="80"/>
      <c r="E205" s="76"/>
      <c r="F205" s="82"/>
    </row>
    <row r="206" spans="1:6" ht="16" thickBot="1" x14ac:dyDescent="0.4">
      <c r="A206" s="74">
        <v>205</v>
      </c>
      <c r="B206" s="76"/>
      <c r="C206" s="76"/>
      <c r="D206" s="80"/>
      <c r="E206" s="76"/>
      <c r="F206" s="82"/>
    </row>
    <row r="207" spans="1:6" ht="16" thickBot="1" x14ac:dyDescent="0.4">
      <c r="A207" s="74">
        <v>206</v>
      </c>
      <c r="B207" s="76"/>
      <c r="C207" s="76"/>
      <c r="D207" s="80"/>
      <c r="E207" s="76"/>
      <c r="F207" s="82"/>
    </row>
    <row r="208" spans="1:6" ht="16" thickBot="1" x14ac:dyDescent="0.4">
      <c r="A208" s="74">
        <v>207</v>
      </c>
      <c r="B208" s="76"/>
      <c r="C208" s="76"/>
      <c r="D208" s="80"/>
      <c r="E208" s="76"/>
      <c r="F208" s="82"/>
    </row>
    <row r="209" spans="1:6" ht="16" thickBot="1" x14ac:dyDescent="0.4">
      <c r="A209" s="74">
        <v>208</v>
      </c>
      <c r="B209" s="76"/>
      <c r="C209" s="76"/>
      <c r="D209" s="80"/>
      <c r="E209" s="76"/>
      <c r="F209" s="82"/>
    </row>
    <row r="210" spans="1:6" ht="16" thickBot="1" x14ac:dyDescent="0.4">
      <c r="A210" s="74">
        <v>209</v>
      </c>
      <c r="B210" s="76"/>
      <c r="C210" s="76"/>
      <c r="D210" s="80"/>
      <c r="E210" s="76"/>
      <c r="F210" s="82"/>
    </row>
    <row r="211" spans="1:6" ht="16" thickBot="1" x14ac:dyDescent="0.4">
      <c r="A211" s="74">
        <v>210</v>
      </c>
      <c r="B211" s="76"/>
      <c r="C211" s="76"/>
      <c r="D211" s="80"/>
      <c r="E211" s="76"/>
      <c r="F211" s="82"/>
    </row>
    <row r="212" spans="1:6" ht="16" thickBot="1" x14ac:dyDescent="0.4">
      <c r="A212" s="74">
        <v>211</v>
      </c>
      <c r="B212" s="76"/>
      <c r="C212" s="76"/>
      <c r="D212" s="80"/>
      <c r="E212" s="76"/>
      <c r="F212" s="82"/>
    </row>
    <row r="213" spans="1:6" ht="16" thickBot="1" x14ac:dyDescent="0.4">
      <c r="A213" s="74">
        <v>212</v>
      </c>
      <c r="B213" s="76"/>
      <c r="C213" s="76"/>
      <c r="D213" s="80"/>
      <c r="E213" s="76"/>
      <c r="F213" s="82"/>
    </row>
    <row r="214" spans="1:6" ht="16" thickBot="1" x14ac:dyDescent="0.4">
      <c r="A214" s="74">
        <v>213</v>
      </c>
      <c r="B214" s="76"/>
      <c r="C214" s="76"/>
      <c r="D214" s="80"/>
      <c r="E214" s="76"/>
      <c r="F214" s="82"/>
    </row>
    <row r="215" spans="1:6" ht="16" thickBot="1" x14ac:dyDescent="0.4">
      <c r="A215" s="74">
        <v>214</v>
      </c>
      <c r="B215" s="76"/>
      <c r="C215" s="76"/>
      <c r="D215" s="80"/>
      <c r="E215" s="76"/>
      <c r="F215" s="82"/>
    </row>
    <row r="216" spans="1:6" ht="16" thickBot="1" x14ac:dyDescent="0.4">
      <c r="A216" s="74">
        <v>215</v>
      </c>
      <c r="B216" s="76"/>
      <c r="C216" s="76"/>
      <c r="D216" s="80"/>
      <c r="E216" s="76"/>
      <c r="F216" s="82"/>
    </row>
    <row r="217" spans="1:6" ht="16" thickBot="1" x14ac:dyDescent="0.4">
      <c r="A217" s="74">
        <v>216</v>
      </c>
      <c r="B217" s="76"/>
      <c r="C217" s="76"/>
      <c r="D217" s="80"/>
      <c r="E217" s="76"/>
      <c r="F217" s="82"/>
    </row>
    <row r="218" spans="1:6" ht="16" thickBot="1" x14ac:dyDescent="0.4">
      <c r="A218" s="74">
        <v>217</v>
      </c>
      <c r="B218" s="76"/>
      <c r="C218" s="76"/>
      <c r="D218" s="80"/>
      <c r="E218" s="76"/>
      <c r="F218" s="82"/>
    </row>
    <row r="219" spans="1:6" ht="16" thickBot="1" x14ac:dyDescent="0.4">
      <c r="A219" s="74">
        <v>218</v>
      </c>
      <c r="B219" s="76"/>
      <c r="C219" s="76"/>
      <c r="D219" s="80"/>
      <c r="E219" s="76"/>
      <c r="F219" s="82"/>
    </row>
    <row r="220" spans="1:6" ht="16" thickBot="1" x14ac:dyDescent="0.4">
      <c r="A220" s="74">
        <v>219</v>
      </c>
      <c r="B220" s="76"/>
      <c r="C220" s="76"/>
      <c r="D220" s="80"/>
      <c r="E220" s="76"/>
      <c r="F220" s="82"/>
    </row>
    <row r="221" spans="1:6" ht="16" thickBot="1" x14ac:dyDescent="0.4">
      <c r="A221" s="74">
        <v>220</v>
      </c>
      <c r="B221" s="76"/>
      <c r="C221" s="76"/>
      <c r="D221" s="80"/>
      <c r="E221" s="76"/>
      <c r="F221" s="82"/>
    </row>
    <row r="222" spans="1:6" ht="16" thickBot="1" x14ac:dyDescent="0.4">
      <c r="A222" s="74">
        <v>221</v>
      </c>
      <c r="B222" s="76"/>
      <c r="C222" s="76"/>
      <c r="D222" s="80"/>
      <c r="E222" s="76"/>
      <c r="F222" s="82"/>
    </row>
    <row r="223" spans="1:6" ht="16" thickBot="1" x14ac:dyDescent="0.4">
      <c r="A223" s="74">
        <v>222</v>
      </c>
      <c r="B223" s="76"/>
      <c r="C223" s="76"/>
      <c r="D223" s="80"/>
      <c r="E223" s="76"/>
      <c r="F223" s="82"/>
    </row>
    <row r="224" spans="1:6" ht="16" thickBot="1" x14ac:dyDescent="0.4">
      <c r="A224" s="74">
        <v>223</v>
      </c>
      <c r="B224" s="76"/>
      <c r="C224" s="76"/>
      <c r="D224" s="80"/>
      <c r="E224" s="76"/>
      <c r="F224" s="82"/>
    </row>
    <row r="225" spans="1:6" ht="16" thickBot="1" x14ac:dyDescent="0.4">
      <c r="A225" s="74">
        <v>224</v>
      </c>
      <c r="B225" s="76"/>
      <c r="C225" s="76"/>
      <c r="D225" s="80"/>
      <c r="E225" s="76"/>
      <c r="F225" s="82"/>
    </row>
    <row r="226" spans="1:6" ht="16" thickBot="1" x14ac:dyDescent="0.4">
      <c r="A226" s="74">
        <v>225</v>
      </c>
      <c r="B226" s="76"/>
      <c r="C226" s="76"/>
      <c r="D226" s="80"/>
      <c r="E226" s="76"/>
      <c r="F226" s="82"/>
    </row>
    <row r="227" spans="1:6" ht="16" thickBot="1" x14ac:dyDescent="0.4">
      <c r="A227" s="74">
        <v>226</v>
      </c>
      <c r="B227" s="76"/>
      <c r="C227" s="76"/>
      <c r="D227" s="80"/>
      <c r="E227" s="76"/>
      <c r="F227" s="82"/>
    </row>
    <row r="228" spans="1:6" ht="16" thickBot="1" x14ac:dyDescent="0.4">
      <c r="A228" s="74">
        <v>227</v>
      </c>
      <c r="B228" s="76"/>
      <c r="C228" s="76"/>
      <c r="D228" s="80"/>
      <c r="E228" s="76"/>
      <c r="F228" s="82"/>
    </row>
    <row r="229" spans="1:6" ht="16" thickBot="1" x14ac:dyDescent="0.4">
      <c r="A229" s="74">
        <v>228</v>
      </c>
      <c r="B229" s="76"/>
      <c r="C229" s="76"/>
      <c r="D229" s="80"/>
      <c r="E229" s="76"/>
      <c r="F229" s="82"/>
    </row>
    <row r="230" spans="1:6" ht="16" thickBot="1" x14ac:dyDescent="0.4">
      <c r="A230" s="74">
        <v>229</v>
      </c>
      <c r="B230" s="76"/>
      <c r="C230" s="76"/>
      <c r="D230" s="80"/>
      <c r="E230" s="76"/>
      <c r="F230" s="82"/>
    </row>
    <row r="231" spans="1:6" ht="16" thickBot="1" x14ac:dyDescent="0.4">
      <c r="A231" s="74">
        <v>230</v>
      </c>
      <c r="B231" s="76"/>
      <c r="C231" s="76"/>
      <c r="D231" s="80"/>
      <c r="E231" s="76"/>
      <c r="F231" s="82"/>
    </row>
    <row r="232" spans="1:6" ht="16" thickBot="1" x14ac:dyDescent="0.4">
      <c r="A232" s="74">
        <v>231</v>
      </c>
      <c r="B232" s="76"/>
      <c r="C232" s="76"/>
      <c r="D232" s="80"/>
      <c r="E232" s="76"/>
      <c r="F232" s="82"/>
    </row>
    <row r="233" spans="1:6" ht="16" thickBot="1" x14ac:dyDescent="0.4">
      <c r="A233" s="74">
        <v>232</v>
      </c>
      <c r="B233" s="76"/>
      <c r="C233" s="76"/>
      <c r="D233" s="80"/>
      <c r="E233" s="76"/>
      <c r="F233" s="82"/>
    </row>
    <row r="234" spans="1:6" ht="16" thickBot="1" x14ac:dyDescent="0.4">
      <c r="A234" s="74">
        <v>233</v>
      </c>
      <c r="B234" s="76"/>
      <c r="C234" s="76"/>
      <c r="D234" s="80"/>
      <c r="E234" s="76"/>
      <c r="F234" s="82"/>
    </row>
    <row r="235" spans="1:6" ht="16" thickBot="1" x14ac:dyDescent="0.4">
      <c r="A235" s="74">
        <v>234</v>
      </c>
      <c r="B235" s="76"/>
      <c r="C235" s="76"/>
      <c r="D235" s="80"/>
      <c r="E235" s="76"/>
      <c r="F235" s="82"/>
    </row>
    <row r="236" spans="1:6" ht="16" thickBot="1" x14ac:dyDescent="0.4">
      <c r="A236" s="74">
        <v>235</v>
      </c>
      <c r="B236" s="76"/>
      <c r="C236" s="76"/>
      <c r="D236" s="80"/>
      <c r="E236" s="76"/>
      <c r="F236" s="82"/>
    </row>
    <row r="237" spans="1:6" ht="16" thickBot="1" x14ac:dyDescent="0.4">
      <c r="A237" s="74">
        <v>236</v>
      </c>
      <c r="B237" s="76"/>
      <c r="C237" s="76"/>
      <c r="D237" s="80"/>
      <c r="E237" s="76"/>
      <c r="F237" s="82"/>
    </row>
    <row r="238" spans="1:6" ht="16" thickBot="1" x14ac:dyDescent="0.4">
      <c r="A238" s="74">
        <v>237</v>
      </c>
      <c r="B238" s="76"/>
      <c r="C238" s="76"/>
      <c r="D238" s="80"/>
      <c r="E238" s="76"/>
      <c r="F238" s="82"/>
    </row>
    <row r="239" spans="1:6" ht="16" thickBot="1" x14ac:dyDescent="0.4">
      <c r="A239" s="74">
        <v>238</v>
      </c>
      <c r="B239" s="76"/>
      <c r="C239" s="76"/>
      <c r="D239" s="80"/>
      <c r="E239" s="76"/>
      <c r="F239" s="82"/>
    </row>
    <row r="240" spans="1:6" ht="16" thickBot="1" x14ac:dyDescent="0.4">
      <c r="A240" s="74">
        <v>239</v>
      </c>
      <c r="B240" s="76"/>
      <c r="C240" s="76"/>
      <c r="D240" s="80"/>
      <c r="E240" s="76"/>
      <c r="F240" s="82"/>
    </row>
    <row r="241" spans="1:6" ht="16" thickBot="1" x14ac:dyDescent="0.4">
      <c r="A241" s="74">
        <v>240</v>
      </c>
      <c r="B241" s="76"/>
      <c r="C241" s="76"/>
      <c r="D241" s="80"/>
      <c r="E241" s="76"/>
      <c r="F241" s="82"/>
    </row>
    <row r="242" spans="1:6" ht="16" thickBot="1" x14ac:dyDescent="0.4">
      <c r="A242" s="74">
        <v>241</v>
      </c>
      <c r="B242" s="76"/>
      <c r="C242" s="76"/>
      <c r="D242" s="80"/>
      <c r="E242" s="76"/>
      <c r="F242" s="82"/>
    </row>
    <row r="243" spans="1:6" ht="16" thickBot="1" x14ac:dyDescent="0.4">
      <c r="A243" s="74">
        <v>242</v>
      </c>
      <c r="B243" s="76"/>
      <c r="C243" s="76"/>
      <c r="D243" s="80"/>
      <c r="E243" s="76"/>
      <c r="F243" s="82"/>
    </row>
    <row r="244" spans="1:6" ht="16" thickBot="1" x14ac:dyDescent="0.4">
      <c r="A244" s="74">
        <v>243</v>
      </c>
      <c r="B244" s="76"/>
      <c r="C244" s="76"/>
      <c r="D244" s="80"/>
      <c r="E244" s="76"/>
      <c r="F244" s="82"/>
    </row>
    <row r="245" spans="1:6" ht="16" thickBot="1" x14ac:dyDescent="0.4">
      <c r="A245" s="74">
        <v>244</v>
      </c>
      <c r="B245" s="76"/>
      <c r="C245" s="76"/>
      <c r="D245" s="80"/>
      <c r="E245" s="76"/>
      <c r="F245" s="82"/>
    </row>
    <row r="246" spans="1:6" ht="16" thickBot="1" x14ac:dyDescent="0.4">
      <c r="A246" s="74">
        <v>245</v>
      </c>
      <c r="B246" s="76"/>
      <c r="C246" s="76"/>
      <c r="D246" s="80"/>
      <c r="E246" s="76"/>
      <c r="F246" s="82"/>
    </row>
    <row r="247" spans="1:6" ht="16" thickBot="1" x14ac:dyDescent="0.4">
      <c r="A247" s="74">
        <v>246</v>
      </c>
      <c r="B247" s="76"/>
      <c r="C247" s="76"/>
      <c r="D247" s="80"/>
      <c r="E247" s="76"/>
      <c r="F247" s="82"/>
    </row>
    <row r="248" spans="1:6" ht="16" thickBot="1" x14ac:dyDescent="0.4">
      <c r="A248" s="74">
        <v>247</v>
      </c>
      <c r="B248" s="76"/>
      <c r="C248" s="76"/>
      <c r="D248" s="80"/>
      <c r="E248" s="76"/>
      <c r="F248" s="82"/>
    </row>
    <row r="249" spans="1:6" ht="16" thickBot="1" x14ac:dyDescent="0.4">
      <c r="A249" s="74">
        <v>248</v>
      </c>
      <c r="B249" s="76"/>
      <c r="C249" s="76"/>
      <c r="D249" s="80"/>
      <c r="E249" s="76"/>
      <c r="F249" s="82"/>
    </row>
    <row r="250" spans="1:6" ht="16" thickBot="1" x14ac:dyDescent="0.4">
      <c r="A250" s="74">
        <v>249</v>
      </c>
      <c r="B250" s="76"/>
      <c r="C250" s="76"/>
      <c r="D250" s="80"/>
      <c r="E250" s="76"/>
      <c r="F250" s="82"/>
    </row>
    <row r="251" spans="1:6" ht="16" thickBot="1" x14ac:dyDescent="0.4">
      <c r="A251" s="74">
        <v>250</v>
      </c>
      <c r="B251" s="76"/>
      <c r="C251" s="76"/>
      <c r="D251" s="80"/>
      <c r="E251" s="76"/>
      <c r="F251" s="82"/>
    </row>
    <row r="252" spans="1:6" ht="16" thickBot="1" x14ac:dyDescent="0.4">
      <c r="A252" s="74">
        <v>251</v>
      </c>
      <c r="B252" s="76"/>
      <c r="C252" s="76"/>
      <c r="D252" s="80"/>
      <c r="E252" s="76"/>
      <c r="F252" s="82"/>
    </row>
    <row r="253" spans="1:6" ht="16" thickBot="1" x14ac:dyDescent="0.4">
      <c r="A253" s="74">
        <v>252</v>
      </c>
      <c r="B253" s="76"/>
      <c r="C253" s="76"/>
      <c r="D253" s="78"/>
      <c r="E253" s="76"/>
      <c r="F253" s="82"/>
    </row>
    <row r="254" spans="1:6" ht="16" thickBot="1" x14ac:dyDescent="0.4">
      <c r="A254" s="74">
        <v>253</v>
      </c>
      <c r="B254" s="76"/>
      <c r="C254" s="76"/>
      <c r="D254" s="80"/>
      <c r="E254" s="76"/>
      <c r="F254" s="82"/>
    </row>
    <row r="255" spans="1:6" ht="16" thickBot="1" x14ac:dyDescent="0.4">
      <c r="A255" s="74">
        <v>254</v>
      </c>
      <c r="B255" s="76"/>
      <c r="C255" s="76"/>
      <c r="D255" s="80"/>
      <c r="E255" s="76"/>
      <c r="F255" s="82"/>
    </row>
    <row r="256" spans="1:6" ht="15" thickBot="1" x14ac:dyDescent="0.4">
      <c r="A256" s="74">
        <v>255</v>
      </c>
      <c r="B256" s="76"/>
      <c r="C256" s="76"/>
      <c r="D256" s="76"/>
      <c r="E256" s="76"/>
      <c r="F256" s="82"/>
    </row>
    <row r="257" spans="1:6" ht="15" thickBot="1" x14ac:dyDescent="0.4">
      <c r="A257" s="74">
        <v>256</v>
      </c>
      <c r="B257" s="76"/>
      <c r="C257" s="76"/>
      <c r="D257" s="76"/>
      <c r="E257" s="76"/>
      <c r="F257" s="82"/>
    </row>
    <row r="258" spans="1:6" ht="15" thickBot="1" x14ac:dyDescent="0.4">
      <c r="A258" s="74">
        <v>257</v>
      </c>
      <c r="B258" s="76"/>
      <c r="C258" s="76"/>
      <c r="D258" s="76"/>
      <c r="E258" s="76"/>
      <c r="F258" s="82"/>
    </row>
    <row r="259" spans="1:6" ht="15" thickBot="1" x14ac:dyDescent="0.4">
      <c r="A259" s="74">
        <v>258</v>
      </c>
      <c r="B259" s="76"/>
      <c r="C259" s="76"/>
      <c r="D259" s="76"/>
      <c r="E259" s="76"/>
      <c r="F259" s="82"/>
    </row>
    <row r="260" spans="1:6" ht="15" thickBot="1" x14ac:dyDescent="0.4">
      <c r="A260" s="74">
        <v>259</v>
      </c>
      <c r="B260" s="76"/>
      <c r="C260" s="76"/>
      <c r="D260" s="76"/>
      <c r="E260" s="76"/>
      <c r="F260" s="82"/>
    </row>
    <row r="261" spans="1:6" ht="15" thickBot="1" x14ac:dyDescent="0.4">
      <c r="A261" s="74">
        <v>260</v>
      </c>
      <c r="B261" s="76"/>
      <c r="C261" s="76"/>
      <c r="D261" s="76"/>
      <c r="E261" s="76"/>
      <c r="F261" s="82"/>
    </row>
    <row r="262" spans="1:6" ht="15" thickBot="1" x14ac:dyDescent="0.4">
      <c r="A262" s="74">
        <v>261</v>
      </c>
      <c r="B262" s="76"/>
      <c r="C262" s="76"/>
      <c r="D262" s="76"/>
      <c r="E262" s="76"/>
      <c r="F262" s="82"/>
    </row>
    <row r="263" spans="1:6" ht="15" thickBot="1" x14ac:dyDescent="0.4">
      <c r="A263" s="74">
        <v>262</v>
      </c>
      <c r="B263" s="76"/>
      <c r="C263" s="76"/>
      <c r="D263" s="76"/>
      <c r="E263" s="76"/>
      <c r="F263" s="82"/>
    </row>
    <row r="264" spans="1:6" ht="15" thickBot="1" x14ac:dyDescent="0.4">
      <c r="A264" s="74">
        <v>263</v>
      </c>
      <c r="B264" s="76"/>
      <c r="C264" s="76"/>
      <c r="D264" s="76"/>
      <c r="E264" s="76"/>
      <c r="F264" s="82"/>
    </row>
    <row r="265" spans="1:6" ht="15" thickBot="1" x14ac:dyDescent="0.4">
      <c r="A265" s="74">
        <v>264</v>
      </c>
      <c r="B265" s="76"/>
      <c r="C265" s="76"/>
      <c r="D265" s="76"/>
      <c r="E265" s="76"/>
      <c r="F265" s="82"/>
    </row>
    <row r="266" spans="1:6" ht="15" thickBot="1" x14ac:dyDescent="0.4">
      <c r="A266" s="74">
        <v>265</v>
      </c>
      <c r="B266" s="76"/>
      <c r="C266" s="76"/>
      <c r="D266" s="76"/>
      <c r="E266" s="76"/>
      <c r="F266" s="82"/>
    </row>
    <row r="267" spans="1:6" ht="15" thickBot="1" x14ac:dyDescent="0.4">
      <c r="A267" s="74">
        <v>266</v>
      </c>
      <c r="B267" s="76"/>
      <c r="C267" s="76"/>
      <c r="D267" s="76"/>
      <c r="E267" s="76"/>
      <c r="F267" s="82"/>
    </row>
    <row r="268" spans="1:6" ht="15" thickBot="1" x14ac:dyDescent="0.4">
      <c r="A268" s="74">
        <v>267</v>
      </c>
      <c r="B268" s="76"/>
      <c r="C268" s="76"/>
      <c r="D268" s="76"/>
      <c r="E268" s="76"/>
      <c r="F268" s="82"/>
    </row>
    <row r="269" spans="1:6" ht="15" thickBot="1" x14ac:dyDescent="0.4">
      <c r="A269" s="74">
        <v>268</v>
      </c>
      <c r="B269" s="76"/>
      <c r="C269" s="76"/>
      <c r="D269" s="76"/>
      <c r="E269" s="76"/>
      <c r="F269" s="82"/>
    </row>
    <row r="270" spans="1:6" ht="15" thickBot="1" x14ac:dyDescent="0.4">
      <c r="A270" s="74">
        <v>269</v>
      </c>
      <c r="B270" s="76"/>
      <c r="C270" s="76"/>
      <c r="D270" s="76"/>
      <c r="E270" s="76"/>
      <c r="F270" s="82"/>
    </row>
    <row r="271" spans="1:6" ht="15" thickBot="1" x14ac:dyDescent="0.4">
      <c r="A271" s="74">
        <v>270</v>
      </c>
      <c r="B271" s="76"/>
      <c r="C271" s="76"/>
      <c r="D271" s="76"/>
      <c r="E271" s="76"/>
      <c r="F271" s="82"/>
    </row>
    <row r="272" spans="1:6" ht="15" thickBot="1" x14ac:dyDescent="0.4">
      <c r="A272" s="74">
        <v>271</v>
      </c>
      <c r="B272" s="76"/>
      <c r="C272" s="76"/>
      <c r="D272" s="76"/>
      <c r="E272" s="76"/>
      <c r="F272" s="82"/>
    </row>
    <row r="273" spans="1:6" ht="15" thickBot="1" x14ac:dyDescent="0.4">
      <c r="A273" s="74">
        <v>272</v>
      </c>
      <c r="B273" s="76"/>
      <c r="C273" s="76"/>
      <c r="D273" s="76"/>
      <c r="E273" s="76"/>
      <c r="F273" s="82"/>
    </row>
    <row r="274" spans="1:6" ht="15" thickBot="1" x14ac:dyDescent="0.4">
      <c r="A274" s="74">
        <v>273</v>
      </c>
      <c r="B274" s="76"/>
      <c r="C274" s="76"/>
      <c r="D274" s="76"/>
      <c r="E274" s="76"/>
      <c r="F274" s="82"/>
    </row>
    <row r="275" spans="1:6" ht="15" thickBot="1" x14ac:dyDescent="0.4">
      <c r="A275" s="74">
        <v>274</v>
      </c>
      <c r="B275" s="76"/>
      <c r="C275" s="76"/>
      <c r="D275" s="76"/>
      <c r="E275" s="76"/>
      <c r="F275" s="82"/>
    </row>
    <row r="276" spans="1:6" ht="15" thickBot="1" x14ac:dyDescent="0.4">
      <c r="A276" s="74">
        <v>275</v>
      </c>
      <c r="B276" s="76"/>
      <c r="C276" s="76"/>
      <c r="D276" s="76"/>
      <c r="E276" s="76"/>
      <c r="F276" s="82"/>
    </row>
    <row r="277" spans="1:6" ht="15" thickBot="1" x14ac:dyDescent="0.4">
      <c r="A277" s="74">
        <v>276</v>
      </c>
      <c r="B277" s="76"/>
      <c r="C277" s="76"/>
      <c r="D277" s="76"/>
      <c r="E277" s="76"/>
      <c r="F277" s="82"/>
    </row>
    <row r="278" spans="1:6" ht="15" thickBot="1" x14ac:dyDescent="0.4">
      <c r="A278" s="74">
        <v>277</v>
      </c>
      <c r="B278" s="76"/>
      <c r="C278" s="76"/>
      <c r="D278" s="76"/>
      <c r="E278" s="76"/>
      <c r="F278" s="82"/>
    </row>
    <row r="279" spans="1:6" ht="15" thickBot="1" x14ac:dyDescent="0.4">
      <c r="A279" s="74">
        <v>278</v>
      </c>
      <c r="B279" s="76"/>
      <c r="C279" s="76"/>
      <c r="D279" s="76"/>
      <c r="E279" s="76"/>
      <c r="F279" s="82"/>
    </row>
    <row r="280" spans="1:6" ht="15" thickBot="1" x14ac:dyDescent="0.4">
      <c r="A280" s="74">
        <v>279</v>
      </c>
      <c r="B280" s="76"/>
      <c r="C280" s="76"/>
      <c r="D280" s="76"/>
      <c r="E280" s="76"/>
      <c r="F280" s="82"/>
    </row>
    <row r="281" spans="1:6" ht="15" thickBot="1" x14ac:dyDescent="0.4">
      <c r="A281" s="74">
        <v>280</v>
      </c>
      <c r="B281" s="76"/>
      <c r="C281" s="76"/>
      <c r="D281" s="76"/>
      <c r="E281" s="76"/>
      <c r="F281" s="82"/>
    </row>
    <row r="282" spans="1:6" ht="15" thickBot="1" x14ac:dyDescent="0.4">
      <c r="A282" s="74">
        <v>281</v>
      </c>
      <c r="B282" s="76"/>
      <c r="C282" s="76"/>
      <c r="D282" s="76"/>
      <c r="E282" s="76"/>
      <c r="F282" s="82"/>
    </row>
    <row r="283" spans="1:6" ht="15" thickBot="1" x14ac:dyDescent="0.4">
      <c r="A283" s="74">
        <v>282</v>
      </c>
      <c r="B283" s="76"/>
      <c r="C283" s="76"/>
      <c r="D283" s="76"/>
      <c r="E283" s="76"/>
      <c r="F283" s="82"/>
    </row>
    <row r="284" spans="1:6" ht="15" thickBot="1" x14ac:dyDescent="0.4">
      <c r="A284" s="74">
        <v>283</v>
      </c>
      <c r="B284" s="76"/>
      <c r="C284" s="76"/>
      <c r="D284" s="81"/>
      <c r="E284" s="76"/>
      <c r="F284" s="82"/>
    </row>
    <row r="285" spans="1:6" ht="15" thickBot="1" x14ac:dyDescent="0.4">
      <c r="A285" s="74">
        <v>284</v>
      </c>
      <c r="B285" s="76"/>
      <c r="C285" s="76"/>
      <c r="D285" s="81"/>
      <c r="E285" s="76"/>
      <c r="F285" s="82"/>
    </row>
    <row r="286" spans="1:6" ht="15" thickBot="1" x14ac:dyDescent="0.4">
      <c r="A286" s="74">
        <v>285</v>
      </c>
      <c r="B286" s="76"/>
      <c r="C286" s="76"/>
      <c r="D286" s="81"/>
      <c r="E286" s="76"/>
      <c r="F286" s="82"/>
    </row>
    <row r="287" spans="1:6" ht="15" thickBot="1" x14ac:dyDescent="0.4">
      <c r="A287" s="74">
        <v>286</v>
      </c>
      <c r="B287" s="76"/>
      <c r="C287" s="76"/>
      <c r="D287" s="81"/>
      <c r="E287" s="76"/>
      <c r="F287" s="82"/>
    </row>
    <row r="288" spans="1:6" ht="15" thickBot="1" x14ac:dyDescent="0.4">
      <c r="A288" s="74">
        <v>287</v>
      </c>
      <c r="B288" s="76"/>
      <c r="C288" s="76"/>
      <c r="D288" s="81"/>
      <c r="E288" s="76"/>
      <c r="F288" s="82"/>
    </row>
    <row r="289" spans="1:6" ht="15" thickBot="1" x14ac:dyDescent="0.4">
      <c r="A289" s="74">
        <v>288</v>
      </c>
      <c r="B289" s="76"/>
      <c r="C289" s="76"/>
      <c r="D289" s="81"/>
      <c r="E289" s="76"/>
      <c r="F289" s="82"/>
    </row>
    <row r="290" spans="1:6" ht="15" thickBot="1" x14ac:dyDescent="0.4">
      <c r="A290" s="74">
        <v>289</v>
      </c>
      <c r="B290" s="76"/>
      <c r="C290" s="76"/>
      <c r="D290" s="81"/>
      <c r="E290" s="76"/>
      <c r="F290" s="82"/>
    </row>
    <row r="291" spans="1:6" ht="15" thickBot="1" x14ac:dyDescent="0.4">
      <c r="A291" s="74">
        <v>290</v>
      </c>
      <c r="B291" s="76"/>
      <c r="C291" s="76"/>
      <c r="D291" s="81"/>
      <c r="E291" s="76"/>
      <c r="F291" s="82"/>
    </row>
    <row r="292" spans="1:6" ht="15" thickBot="1" x14ac:dyDescent="0.4">
      <c r="A292" s="74">
        <v>291</v>
      </c>
      <c r="B292" s="76"/>
      <c r="C292" s="76"/>
      <c r="D292" s="81"/>
      <c r="E292" s="76"/>
      <c r="F292" s="82"/>
    </row>
    <row r="293" spans="1:6" ht="15" thickBot="1" x14ac:dyDescent="0.4">
      <c r="A293" s="74">
        <v>292</v>
      </c>
      <c r="B293" s="76"/>
      <c r="C293" s="76"/>
      <c r="D293" s="81"/>
      <c r="E293" s="76"/>
      <c r="F293" s="82"/>
    </row>
    <row r="294" spans="1:6" ht="15" thickBot="1" x14ac:dyDescent="0.4">
      <c r="A294" s="74">
        <v>293</v>
      </c>
      <c r="B294" s="76"/>
      <c r="C294" s="76"/>
      <c r="D294" s="81"/>
      <c r="E294" s="76"/>
      <c r="F294" s="82"/>
    </row>
    <row r="295" spans="1:6" ht="15" thickBot="1" x14ac:dyDescent="0.4">
      <c r="A295" s="74">
        <v>294</v>
      </c>
      <c r="B295" s="76"/>
      <c r="C295" s="76"/>
      <c r="D295" s="81"/>
      <c r="E295" s="76"/>
      <c r="F295" s="82"/>
    </row>
    <row r="296" spans="1:6" ht="15" thickBot="1" x14ac:dyDescent="0.4">
      <c r="A296" s="74">
        <v>295</v>
      </c>
      <c r="B296" s="76"/>
      <c r="C296" s="76"/>
      <c r="D296" s="81"/>
      <c r="E296" s="76"/>
      <c r="F296" s="82"/>
    </row>
    <row r="297" spans="1:6" ht="15" thickBot="1" x14ac:dyDescent="0.4">
      <c r="A297" s="74">
        <v>296</v>
      </c>
      <c r="B297" s="76"/>
      <c r="C297" s="76"/>
      <c r="D297" s="81"/>
      <c r="E297" s="76"/>
      <c r="F297" s="82"/>
    </row>
    <row r="298" spans="1:6" ht="15" thickBot="1" x14ac:dyDescent="0.4">
      <c r="A298" s="74">
        <v>297</v>
      </c>
      <c r="B298" s="76"/>
      <c r="C298" s="76"/>
      <c r="D298" s="81"/>
      <c r="E298" s="76"/>
      <c r="F298" s="82"/>
    </row>
    <row r="299" spans="1:6" ht="15" thickBot="1" x14ac:dyDescent="0.4">
      <c r="A299" s="74">
        <v>298</v>
      </c>
      <c r="B299" s="76"/>
      <c r="C299" s="76"/>
      <c r="D299" s="81"/>
      <c r="E299" s="76"/>
      <c r="F299" s="82"/>
    </row>
    <row r="300" spans="1:6" ht="15" thickBot="1" x14ac:dyDescent="0.4">
      <c r="A300" s="74">
        <v>299</v>
      </c>
      <c r="B300" s="76"/>
      <c r="C300" s="76"/>
      <c r="D300" s="81"/>
      <c r="E300" s="76"/>
      <c r="F300" s="82"/>
    </row>
    <row r="301" spans="1:6" ht="15" thickBot="1" x14ac:dyDescent="0.4">
      <c r="A301" s="74">
        <v>300</v>
      </c>
      <c r="B301" s="76"/>
      <c r="C301" s="76"/>
      <c r="D301" s="81"/>
      <c r="E301" s="76"/>
      <c r="F301" s="82"/>
    </row>
    <row r="302" spans="1:6" ht="15" thickBot="1" x14ac:dyDescent="0.4">
      <c r="A302" s="74">
        <v>301</v>
      </c>
      <c r="B302" s="76"/>
      <c r="C302" s="76"/>
      <c r="D302" s="81"/>
      <c r="E302" s="76"/>
      <c r="F302" s="82"/>
    </row>
    <row r="303" spans="1:6" ht="15" thickBot="1" x14ac:dyDescent="0.4">
      <c r="A303" s="74">
        <v>302</v>
      </c>
      <c r="B303" s="76"/>
      <c r="C303" s="76"/>
      <c r="D303" s="81"/>
      <c r="E303" s="76"/>
      <c r="F303" s="82"/>
    </row>
    <row r="304" spans="1:6" ht="15" thickBot="1" x14ac:dyDescent="0.4">
      <c r="A304" s="74">
        <v>303</v>
      </c>
      <c r="B304" s="76"/>
      <c r="C304" s="76"/>
      <c r="D304" s="81"/>
      <c r="E304" s="76"/>
      <c r="F304" s="82"/>
    </row>
    <row r="305" spans="1:6" ht="15" thickBot="1" x14ac:dyDescent="0.4">
      <c r="A305" s="74">
        <v>304</v>
      </c>
      <c r="B305" s="76"/>
      <c r="C305" s="76"/>
      <c r="D305" s="76"/>
      <c r="E305" s="76"/>
      <c r="F305" s="82"/>
    </row>
    <row r="306" spans="1:6" ht="15" thickBot="1" x14ac:dyDescent="0.4">
      <c r="A306" s="74">
        <v>305</v>
      </c>
      <c r="B306" s="76"/>
      <c r="C306" s="76"/>
      <c r="D306" s="76"/>
      <c r="E306" s="76"/>
      <c r="F306" s="82"/>
    </row>
    <row r="307" spans="1:6" ht="15" thickBot="1" x14ac:dyDescent="0.4">
      <c r="A307" s="74">
        <v>306</v>
      </c>
      <c r="B307" s="76"/>
      <c r="C307" s="76"/>
      <c r="D307" s="76"/>
      <c r="E307" s="76"/>
      <c r="F307" s="82"/>
    </row>
    <row r="308" spans="1:6" ht="15" thickBot="1" x14ac:dyDescent="0.4">
      <c r="A308" s="74">
        <v>307</v>
      </c>
      <c r="B308" s="76"/>
      <c r="C308" s="76"/>
      <c r="D308" s="76"/>
      <c r="E308" s="76"/>
      <c r="F308" s="82"/>
    </row>
    <row r="309" spans="1:6" ht="15" thickBot="1" x14ac:dyDescent="0.4">
      <c r="A309" s="74">
        <v>308</v>
      </c>
      <c r="B309" s="76"/>
      <c r="C309" s="76"/>
      <c r="D309" s="76"/>
      <c r="E309" s="76"/>
      <c r="F309" s="82"/>
    </row>
    <row r="310" spans="1:6" ht="15" thickBot="1" x14ac:dyDescent="0.4">
      <c r="A310" s="74">
        <v>309</v>
      </c>
      <c r="B310" s="76"/>
      <c r="C310" s="76"/>
      <c r="D310" s="76"/>
      <c r="E310" s="76"/>
      <c r="F310" s="82"/>
    </row>
    <row r="311" spans="1:6" ht="15" thickBot="1" x14ac:dyDescent="0.4">
      <c r="A311" s="74">
        <v>310</v>
      </c>
      <c r="B311" s="76"/>
      <c r="C311" s="76"/>
      <c r="D311" s="76"/>
      <c r="E311" s="76"/>
      <c r="F311" s="82"/>
    </row>
    <row r="312" spans="1:6" ht="15" thickBot="1" x14ac:dyDescent="0.4">
      <c r="A312" s="74">
        <v>311</v>
      </c>
      <c r="B312" s="76"/>
      <c r="C312" s="76"/>
      <c r="D312" s="76"/>
      <c r="E312" s="76"/>
      <c r="F312" s="82"/>
    </row>
    <row r="313" spans="1:6" ht="15" thickBot="1" x14ac:dyDescent="0.4">
      <c r="A313" s="74">
        <v>312</v>
      </c>
      <c r="B313" s="76"/>
      <c r="C313" s="76"/>
      <c r="D313" s="76"/>
      <c r="E313" s="76"/>
      <c r="F313" s="82"/>
    </row>
    <row r="314" spans="1:6" ht="15" thickBot="1" x14ac:dyDescent="0.4">
      <c r="A314" s="74">
        <v>313</v>
      </c>
      <c r="B314" s="76"/>
      <c r="C314" s="76"/>
      <c r="D314" s="76"/>
      <c r="E314" s="76"/>
      <c r="F314" s="82"/>
    </row>
    <row r="315" spans="1:6" ht="15" thickBot="1" x14ac:dyDescent="0.4">
      <c r="A315" s="74">
        <v>314</v>
      </c>
      <c r="B315" s="76"/>
      <c r="C315" s="76"/>
      <c r="D315" s="76"/>
      <c r="E315" s="76"/>
      <c r="F315" s="82"/>
    </row>
    <row r="316" spans="1:6" ht="15" thickBot="1" x14ac:dyDescent="0.4">
      <c r="A316" s="74">
        <v>315</v>
      </c>
      <c r="B316" s="76"/>
      <c r="C316" s="76"/>
      <c r="D316" s="76"/>
      <c r="E316" s="76"/>
      <c r="F316" s="82"/>
    </row>
    <row r="317" spans="1:6" ht="15" thickBot="1" x14ac:dyDescent="0.4">
      <c r="A317" s="74">
        <v>316</v>
      </c>
      <c r="B317" s="76"/>
      <c r="C317" s="76"/>
      <c r="D317" s="76"/>
      <c r="E317" s="76"/>
      <c r="F317" s="82"/>
    </row>
    <row r="318" spans="1:6" ht="15" thickBot="1" x14ac:dyDescent="0.4">
      <c r="A318" s="74">
        <v>317</v>
      </c>
      <c r="B318" s="76"/>
      <c r="C318" s="76"/>
      <c r="D318" s="76"/>
      <c r="E318" s="76"/>
      <c r="F318" s="82"/>
    </row>
    <row r="319" spans="1:6" ht="15" thickBot="1" x14ac:dyDescent="0.4">
      <c r="A319" s="74">
        <v>318</v>
      </c>
      <c r="B319" s="76"/>
      <c r="C319" s="76"/>
      <c r="D319" s="76"/>
      <c r="E319" s="76"/>
      <c r="F319" s="82"/>
    </row>
    <row r="320" spans="1:6" ht="15" thickBot="1" x14ac:dyDescent="0.4">
      <c r="A320" s="74">
        <v>319</v>
      </c>
      <c r="B320" s="76"/>
      <c r="C320" s="76"/>
      <c r="D320" s="76"/>
      <c r="E320" s="76"/>
      <c r="F320" s="82"/>
    </row>
    <row r="321" spans="1:6" ht="15" thickBot="1" x14ac:dyDescent="0.4">
      <c r="A321" s="74">
        <v>320</v>
      </c>
      <c r="B321" s="76"/>
      <c r="C321" s="76"/>
      <c r="D321" s="76"/>
      <c r="E321" s="76"/>
      <c r="F321" s="82"/>
    </row>
    <row r="322" spans="1:6" ht="15" thickBot="1" x14ac:dyDescent="0.4">
      <c r="A322" s="74">
        <v>321</v>
      </c>
      <c r="B322" s="76"/>
      <c r="C322" s="76"/>
      <c r="D322" s="76"/>
      <c r="E322" s="76"/>
      <c r="F322" s="82"/>
    </row>
    <row r="323" spans="1:6" ht="15" thickBot="1" x14ac:dyDescent="0.4">
      <c r="A323" s="74">
        <v>322</v>
      </c>
      <c r="B323" s="76"/>
      <c r="C323" s="76"/>
      <c r="D323" s="76"/>
      <c r="E323" s="76"/>
      <c r="F323" s="82"/>
    </row>
    <row r="324" spans="1:6" ht="15" thickBot="1" x14ac:dyDescent="0.4">
      <c r="A324" s="74">
        <v>323</v>
      </c>
      <c r="B324" s="76"/>
      <c r="C324" s="76"/>
      <c r="D324" s="76"/>
      <c r="E324" s="76"/>
      <c r="F324" s="82"/>
    </row>
    <row r="325" spans="1:6" ht="15" thickBot="1" x14ac:dyDescent="0.4">
      <c r="A325" s="74">
        <v>324</v>
      </c>
      <c r="B325" s="76"/>
      <c r="C325" s="76"/>
      <c r="D325" s="76"/>
      <c r="E325" s="76"/>
      <c r="F325" s="82"/>
    </row>
    <row r="326" spans="1:6" ht="15" thickBot="1" x14ac:dyDescent="0.4">
      <c r="A326" s="74">
        <v>325</v>
      </c>
      <c r="B326" s="76"/>
      <c r="C326" s="76"/>
      <c r="D326" s="76"/>
      <c r="E326" s="76"/>
      <c r="F326" s="82"/>
    </row>
    <row r="327" spans="1:6" ht="15" thickBot="1" x14ac:dyDescent="0.4">
      <c r="A327" s="74">
        <v>326</v>
      </c>
      <c r="B327" s="76"/>
      <c r="C327" s="76"/>
      <c r="D327" s="76"/>
      <c r="E327" s="76"/>
      <c r="F327" s="82"/>
    </row>
    <row r="328" spans="1:6" ht="15" thickBot="1" x14ac:dyDescent="0.4">
      <c r="A328" s="74">
        <v>327</v>
      </c>
      <c r="B328" s="76"/>
      <c r="C328" s="76"/>
      <c r="D328" s="76"/>
      <c r="E328" s="76"/>
      <c r="F328" s="82"/>
    </row>
    <row r="329" spans="1:6" ht="15" thickBot="1" x14ac:dyDescent="0.4">
      <c r="A329" s="74">
        <v>328</v>
      </c>
      <c r="B329" s="76"/>
      <c r="C329" s="76"/>
      <c r="D329" s="76"/>
      <c r="E329" s="76"/>
      <c r="F329" s="82"/>
    </row>
    <row r="330" spans="1:6" ht="15" thickBot="1" x14ac:dyDescent="0.4">
      <c r="A330" s="74">
        <v>329</v>
      </c>
      <c r="B330" s="76"/>
      <c r="C330" s="76"/>
      <c r="D330" s="76"/>
      <c r="E330" s="76"/>
      <c r="F330" s="82"/>
    </row>
    <row r="331" spans="1:6" ht="15" thickBot="1" x14ac:dyDescent="0.4">
      <c r="A331" s="74">
        <v>330</v>
      </c>
      <c r="B331" s="76"/>
      <c r="C331" s="76"/>
      <c r="D331" s="76"/>
      <c r="E331" s="76"/>
      <c r="F331" s="82"/>
    </row>
    <row r="332" spans="1:6" ht="15" thickBot="1" x14ac:dyDescent="0.4">
      <c r="A332" s="74">
        <v>331</v>
      </c>
      <c r="B332" s="76"/>
      <c r="C332" s="76"/>
      <c r="D332" s="76"/>
      <c r="E332" s="76"/>
      <c r="F332" s="82"/>
    </row>
    <row r="333" spans="1:6" ht="15" thickBot="1" x14ac:dyDescent="0.4">
      <c r="A333" s="74">
        <v>332</v>
      </c>
      <c r="B333" s="76"/>
      <c r="C333" s="76"/>
      <c r="D333" s="76"/>
      <c r="E333" s="76"/>
      <c r="F333" s="82"/>
    </row>
    <row r="334" spans="1:6" ht="15" thickBot="1" x14ac:dyDescent="0.4">
      <c r="A334" s="74">
        <v>333</v>
      </c>
      <c r="B334" s="76"/>
      <c r="C334" s="76"/>
      <c r="D334" s="76"/>
      <c r="E334" s="76"/>
      <c r="F334" s="82"/>
    </row>
    <row r="335" spans="1:6" ht="15" thickBot="1" x14ac:dyDescent="0.4">
      <c r="A335" s="74">
        <v>334</v>
      </c>
      <c r="B335" s="76"/>
      <c r="C335" s="76"/>
      <c r="D335" s="76"/>
      <c r="E335" s="76"/>
      <c r="F335" s="82"/>
    </row>
    <row r="336" spans="1:6" ht="15" thickBot="1" x14ac:dyDescent="0.4">
      <c r="A336" s="74">
        <v>335</v>
      </c>
      <c r="B336" s="76"/>
      <c r="C336" s="76"/>
      <c r="D336" s="76"/>
      <c r="E336" s="76"/>
      <c r="F336" s="82"/>
    </row>
    <row r="337" spans="1:6" ht="15" thickBot="1" x14ac:dyDescent="0.4">
      <c r="A337" s="74">
        <v>336</v>
      </c>
      <c r="B337" s="76"/>
      <c r="C337" s="76"/>
      <c r="D337" s="76"/>
      <c r="E337" s="76"/>
      <c r="F337" s="82"/>
    </row>
    <row r="338" spans="1:6" ht="15" thickBot="1" x14ac:dyDescent="0.4">
      <c r="A338" s="74">
        <v>337</v>
      </c>
      <c r="B338" s="76"/>
      <c r="C338" s="76"/>
      <c r="D338" s="76"/>
      <c r="E338" s="76"/>
      <c r="F338" s="82"/>
    </row>
    <row r="339" spans="1:6" ht="15" thickBot="1" x14ac:dyDescent="0.4">
      <c r="A339" s="74">
        <v>338</v>
      </c>
      <c r="B339" s="76"/>
      <c r="C339" s="76"/>
      <c r="D339" s="76"/>
      <c r="E339" s="76"/>
      <c r="F339" s="82"/>
    </row>
    <row r="340" spans="1:6" ht="15" thickBot="1" x14ac:dyDescent="0.4">
      <c r="A340" s="74">
        <v>339</v>
      </c>
      <c r="B340" s="76"/>
      <c r="C340" s="76"/>
      <c r="D340" s="76"/>
      <c r="E340" s="76"/>
      <c r="F340" s="82"/>
    </row>
    <row r="341" spans="1:6" ht="15" thickBot="1" x14ac:dyDescent="0.4">
      <c r="A341" s="74">
        <v>340</v>
      </c>
      <c r="B341" s="76"/>
      <c r="C341" s="76"/>
      <c r="D341" s="76"/>
      <c r="E341" s="76"/>
      <c r="F341" s="82"/>
    </row>
    <row r="342" spans="1:6" ht="15" thickBot="1" x14ac:dyDescent="0.4">
      <c r="A342" s="74">
        <v>341</v>
      </c>
      <c r="B342" s="76"/>
      <c r="C342" s="76"/>
      <c r="D342" s="76"/>
      <c r="E342" s="76"/>
      <c r="F342" s="82"/>
    </row>
    <row r="343" spans="1:6" ht="15" thickBot="1" x14ac:dyDescent="0.4">
      <c r="A343" s="74">
        <v>342</v>
      </c>
      <c r="B343" s="76"/>
      <c r="C343" s="76"/>
      <c r="D343" s="76"/>
      <c r="E343" s="76"/>
      <c r="F343" s="82"/>
    </row>
    <row r="344" spans="1:6" ht="15" thickBot="1" x14ac:dyDescent="0.4">
      <c r="A344" s="74">
        <v>343</v>
      </c>
      <c r="B344" s="76"/>
      <c r="C344" s="76"/>
      <c r="D344" s="76"/>
      <c r="E344" s="76"/>
      <c r="F344" s="82"/>
    </row>
    <row r="345" spans="1:6" ht="15" thickBot="1" x14ac:dyDescent="0.4">
      <c r="A345" s="74">
        <v>344</v>
      </c>
      <c r="B345" s="76"/>
      <c r="C345" s="76"/>
      <c r="D345" s="76"/>
      <c r="E345" s="76"/>
      <c r="F345" s="82"/>
    </row>
    <row r="346" spans="1:6" ht="15" thickBot="1" x14ac:dyDescent="0.4">
      <c r="A346" s="74">
        <v>345</v>
      </c>
      <c r="B346" s="76"/>
      <c r="C346" s="76"/>
      <c r="D346" s="76"/>
      <c r="E346" s="76"/>
      <c r="F346" s="82"/>
    </row>
    <row r="347" spans="1:6" ht="15" thickBot="1" x14ac:dyDescent="0.4">
      <c r="A347" s="74">
        <v>346</v>
      </c>
      <c r="B347" s="76"/>
      <c r="C347" s="76"/>
      <c r="D347" s="76"/>
      <c r="E347" s="76"/>
      <c r="F347" s="82"/>
    </row>
    <row r="348" spans="1:6" ht="15" thickBot="1" x14ac:dyDescent="0.4">
      <c r="A348" s="74">
        <v>347</v>
      </c>
      <c r="B348" s="76"/>
      <c r="C348" s="76"/>
      <c r="D348" s="76"/>
      <c r="E348" s="76"/>
      <c r="F348" s="82"/>
    </row>
    <row r="349" spans="1:6" ht="15" thickBot="1" x14ac:dyDescent="0.4">
      <c r="A349" s="74">
        <v>348</v>
      </c>
      <c r="B349" s="76"/>
      <c r="C349" s="76"/>
      <c r="D349" s="76"/>
      <c r="E349" s="76"/>
      <c r="F349" s="82"/>
    </row>
    <row r="350" spans="1:6" ht="15" thickBot="1" x14ac:dyDescent="0.4">
      <c r="A350" s="74">
        <v>349</v>
      </c>
      <c r="B350" s="76"/>
      <c r="C350" s="76"/>
      <c r="D350" s="76"/>
      <c r="E350" s="76"/>
      <c r="F350" s="82"/>
    </row>
    <row r="351" spans="1:6" ht="15" thickBot="1" x14ac:dyDescent="0.4">
      <c r="A351" s="74">
        <v>350</v>
      </c>
      <c r="B351" s="76"/>
      <c r="C351" s="76"/>
      <c r="D351" s="76"/>
      <c r="E351" s="76"/>
      <c r="F351" s="82"/>
    </row>
  </sheetData>
  <protectedRanges>
    <protectedRange sqref="B190:E351 B2 B6:B189" name="Диапазон1"/>
    <protectedRange sqref="C2:E2 C6:E189 D3:E3 D4:E4 D5:E5" name="Диапазон1_1"/>
    <protectedRange sqref="C3" name="Диапазон1_1_1"/>
    <protectedRange sqref="C4" name="Диапазон1_1_2"/>
    <protectedRange sqref="C5" name="Диапазон1_1_4"/>
    <protectedRange sqref="B3" name="Диапазон1_3"/>
    <protectedRange sqref="B4" name="Диапазон1_4"/>
    <protectedRange sqref="B5" name="Диапазон1_6"/>
  </protectedRange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Инструкция</vt:lpstr>
      <vt:lpstr>Теория</vt:lpstr>
      <vt:lpstr>Итоговый</vt:lpstr>
      <vt:lpstr>Итоговый на печать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Дуюнова</dc:creator>
  <cp:lastModifiedBy>Учитель</cp:lastModifiedBy>
  <dcterms:created xsi:type="dcterms:W3CDTF">2017-11-23T15:31:58Z</dcterms:created>
  <dcterms:modified xsi:type="dcterms:W3CDTF">2024-11-04T16:35:57Z</dcterms:modified>
</cp:coreProperties>
</file>